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ИТ_2026\8. Август_2026\21.08.2026\"/>
    </mc:Choice>
  </mc:AlternateContent>
  <xr:revisionPtr revIDLastSave="0" documentId="13_ncr:1_{B85522AE-6930-494D-9627-96C554C658F3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АВГУСТ_IT" sheetId="1" r:id="rId1"/>
  </sheets>
  <definedNames>
    <definedName name="_xlnm._FilterDatabase" localSheetId="0" hidden="1">АВГУСТ_IT!$A$4:$U$21</definedName>
    <definedName name="_xlnm.Print_Area" localSheetId="0">АВГУСТ_IT!$A$1:$R$21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21" i="1" l="1"/>
  <c r="O21" i="1"/>
  <c r="P21" i="1"/>
  <c r="Q21" i="1"/>
  <c r="M21" i="1"/>
  <c r="O18" i="1"/>
  <c r="P18" i="1"/>
  <c r="Q18" i="1"/>
  <c r="N18" i="1"/>
  <c r="M18" i="1"/>
  <c r="L18" i="1" l="1"/>
</calcChain>
</file>

<file path=xl/sharedStrings.xml><?xml version="1.0" encoding="utf-8"?>
<sst xmlns="http://schemas.openxmlformats.org/spreadsheetml/2006/main" count="143" uniqueCount="69">
  <si>
    <t>№ п/п</t>
  </si>
  <si>
    <t>Наименование заказчика</t>
  </si>
  <si>
    <t>ИНН заказчика</t>
  </si>
  <si>
    <t>Наименование объекта закупки</t>
  </si>
  <si>
    <t>Наименование национального проекта</t>
  </si>
  <si>
    <t>Наименование 
федерального проекта</t>
  </si>
  <si>
    <t>Наименование 
государственной программы 
Липецкой области</t>
  </si>
  <si>
    <t>Идентификационный код закупки</t>
  </si>
  <si>
    <t>Товар (работа. услуга) по Общероссийскому классификатору продукции по видам экономической деятельности ОК 034-2014 (КПЕС 2008) (ОКПД2)</t>
  </si>
  <si>
    <t>Источник
финансирования</t>
  </si>
  <si>
    <t>Способ определения поставщика (подрядчика, исполнителя)</t>
  </si>
  <si>
    <t>внебюджетные средства, руб.</t>
  </si>
  <si>
    <t>Наименование муниципального образования</t>
  </si>
  <si>
    <t>областной
бюджет, руб.</t>
  </si>
  <si>
    <t>местный 
бюджет, руб.</t>
  </si>
  <si>
    <t>Н(М)ЦК, руб.</t>
  </si>
  <si>
    <t>Всего, руб.</t>
  </si>
  <si>
    <t>федеральный
бюджет, руб.</t>
  </si>
  <si>
    <t>эл. аукцион</t>
  </si>
  <si>
    <t>№ пункта Перечня товаров, работ, услуг в сфере ИТ,ЗИиС для муниципальных нужд (Постановление Правительства ЛО от 15.08.2023 № 431)</t>
  </si>
  <si>
    <t>0 закупок в рамках нац.проектов</t>
  </si>
  <si>
    <t>0 закупок в рамках гос.программ</t>
  </si>
  <si>
    <t>август</t>
  </si>
  <si>
    <t>город Липецк</t>
  </si>
  <si>
    <t>МБОУ СШ №72 г. Липецка</t>
  </si>
  <si>
    <t>Поставка светодиодного экрана для актового зала со сборкой и установкой</t>
  </si>
  <si>
    <t xml:space="preserve"> -</t>
  </si>
  <si>
    <t>п.15</t>
  </si>
  <si>
    <t>263482402263448240100100030002620244</t>
  </si>
  <si>
    <t>26.11.22.200-00000001</t>
  </si>
  <si>
    <t>МБОУ СШ №63 г. Липецка</t>
  </si>
  <si>
    <t>Поставка компьютерной техники</t>
  </si>
  <si>
    <t>п.1</t>
  </si>
  <si>
    <t>263482402111948240100100240002620244</t>
  </si>
  <si>
    <t>26.20.15.000;
26.20.16.110;
26.20.16.170;
26.20.17.110</t>
  </si>
  <si>
    <t>МБОУ «Гимназия № 11 г. Ельца»</t>
  </si>
  <si>
    <t>-</t>
  </si>
  <si>
    <t>263482100725048210100100070002611244</t>
  </si>
  <si>
    <t>город Елец</t>
  </si>
  <si>
    <t>Поставка светодиодного дисплея</t>
  </si>
  <si>
    <t>Поставка интерактивных панелей</t>
  </si>
  <si>
    <t>п. 16</t>
  </si>
  <si>
    <t xml:space="preserve"> - </t>
  </si>
  <si>
    <t>Администрация города Липецка</t>
  </si>
  <si>
    <t>Оказание услуг по предоставлению неисключительных прав</t>
  </si>
  <si>
    <t>п. 24</t>
  </si>
  <si>
    <t>Оказание услуг по предоставлению неисключительного права (лицензии) на сертифицированное програмное обеспечение средства анализа защищенности</t>
  </si>
  <si>
    <t>Оказание услуг по аттестации объекта информатизации на соответствие требованиям в области защиты информации</t>
  </si>
  <si>
    <t>Департамент финансов администрации города Липецка</t>
  </si>
  <si>
    <t>п.22</t>
  </si>
  <si>
    <t>МБОУ СШ №10 им. И. Свиридова г. Липецка</t>
  </si>
  <si>
    <t>Поставка интерактивной панели</t>
  </si>
  <si>
    <t>263482401807448240100100150002620244</t>
  </si>
  <si>
    <t>26.20.13.000</t>
  </si>
  <si>
    <t>МБОУ СШ №70 г. Липецка</t>
  </si>
  <si>
    <t>263482402126048240100100350002620244</t>
  </si>
  <si>
    <t>26.20.13.000-00000002</t>
  </si>
  <si>
    <t>263482401792348240100100170002620244</t>
  </si>
  <si>
    <r>
      <t xml:space="preserve">График централизованного определения поставщика (подрядчика, исполнителя) закупок товаров (работ, услуг) 
в сфере информационных технологий, защиты информации и связи на август 2026 года,
осуществляемого ОКУ "Управление по размещению госзаказа Липецкой области"
</t>
    </r>
    <r>
      <rPr>
        <b/>
        <i/>
        <sz val="24"/>
        <color rgb="FFFF0000"/>
        <rFont val="Times New Roman"/>
        <family val="1"/>
        <charset val="204"/>
      </rPr>
      <t>(версия 2)</t>
    </r>
  </si>
  <si>
    <t>Поставка катририджей для офисной техники</t>
  </si>
  <si>
    <t>МБОУ Лицей №66 г. Липецка</t>
  </si>
  <si>
    <t>Липецкий муниципальный округ</t>
  </si>
  <si>
    <t>МБОУ СШ С. ИЛЬИНО</t>
  </si>
  <si>
    <t>Поставка ноутбуков</t>
  </si>
  <si>
    <t>263481300411148130100100400002620244</t>
  </si>
  <si>
    <t>26.20.11.110</t>
  </si>
  <si>
    <t>запрос котировок</t>
  </si>
  <si>
    <r>
      <t>Итого: 12 закупок для нужд</t>
    </r>
    <r>
      <rPr>
        <b/>
        <sz val="20"/>
        <rFont val="Times New Roman"/>
        <family val="1"/>
        <charset val="204"/>
      </rPr>
      <t xml:space="preserve"> 9 </t>
    </r>
    <r>
      <rPr>
        <b/>
        <sz val="20"/>
        <color indexed="8"/>
        <rFont val="Times New Roman"/>
        <family val="1"/>
        <charset val="204"/>
      </rPr>
      <t>заказчиков</t>
    </r>
  </si>
  <si>
    <t>12 закупок, относящаяся к категории "Прочие"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</si>
</sst>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24"/>
      <color theme="1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11"/>
      <color rgb="FF000000"/>
      <name val="Arial"/>
      <family val="2"/>
      <charset val="204"/>
    </font>
    <font>
      <b/>
      <sz val="20"/>
      <color rgb="FFC00000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20"/>
      <color indexed="17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i/>
      <sz val="24"/>
      <color rgb="FFFF0000"/>
      <name val="Times New Roman"/>
      <family val="1"/>
      <charset val="204"/>
    </font>
    <font>
      <b/>
      <sz val="20"/>
      <color rgb="FF008000"/>
      <name val="Times New Roman"/>
      <family val="1"/>
      <charset val="204"/>
    </font>
    <font>
      <b/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CE4DA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4" fillId="0" borderId="0"/>
    <xf numFmtId="0" fontId="11" fillId="0" borderId="19">
      <alignment horizontal="center" vertical="center" wrapText="1"/>
    </xf>
    <xf numFmtId="2" fontId="11" fillId="0" borderId="19">
      <alignment horizontal="center" vertical="center" wrapText="1"/>
    </xf>
    <xf numFmtId="49" fontId="11" fillId="0" borderId="19">
      <alignment horizontal="center" vertical="center" wrapText="1"/>
    </xf>
    <xf numFmtId="0" fontId="3" fillId="0" borderId="0"/>
    <xf numFmtId="2" fontId="11" fillId="0" borderId="19">
      <alignment horizontal="center" vertical="center" shrinkToFit="1"/>
    </xf>
    <xf numFmtId="0" fontId="2" fillId="0" borderId="0"/>
    <xf numFmtId="0" fontId="4" fillId="0" borderId="0"/>
    <xf numFmtId="0" fontId="18" fillId="0" borderId="19">
      <alignment horizontal="center" vertical="center" wrapText="1"/>
    </xf>
    <xf numFmtId="4" fontId="18" fillId="0" borderId="19">
      <alignment horizontal="center" vertical="center" wrapText="1"/>
    </xf>
    <xf numFmtId="0" fontId="1" fillId="0" borderId="0"/>
  </cellStyleXfs>
  <cellXfs count="70">
    <xf numFmtId="0" fontId="0" fillId="0" borderId="0" xfId="0"/>
    <xf numFmtId="0" fontId="10" fillId="3" borderId="12" xfId="2" applyFont="1" applyFill="1" applyBorder="1">
      <alignment horizontal="center" vertical="center" wrapText="1"/>
    </xf>
    <xf numFmtId="2" fontId="10" fillId="3" borderId="12" xfId="3" applyFont="1" applyFill="1" applyBorder="1">
      <alignment horizontal="center" vertical="center" wrapText="1"/>
    </xf>
    <xf numFmtId="0" fontId="10" fillId="3" borderId="12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 wrapText="1"/>
    </xf>
    <xf numFmtId="4" fontId="10" fillId="3" borderId="12" xfId="4" applyNumberFormat="1" applyFont="1" applyFill="1" applyBorder="1">
      <alignment horizontal="center" vertical="center" wrapText="1"/>
    </xf>
    <xf numFmtId="4" fontId="10" fillId="3" borderId="18" xfId="4" applyNumberFormat="1" applyFont="1" applyFill="1" applyBorder="1">
      <alignment horizontal="center" vertical="center" wrapText="1"/>
    </xf>
    <xf numFmtId="0" fontId="13" fillId="7" borderId="12" xfId="0" applyFont="1" applyFill="1" applyBorder="1" applyAlignment="1">
      <alignment horizontal="center" vertical="center"/>
    </xf>
    <xf numFmtId="0" fontId="13" fillId="7" borderId="12" xfId="0" applyFont="1" applyFill="1" applyBorder="1" applyAlignment="1">
      <alignment horizontal="center" vertical="center" wrapText="1"/>
    </xf>
    <xf numFmtId="4" fontId="12" fillId="7" borderId="18" xfId="0" applyNumberFormat="1" applyFont="1" applyFill="1" applyBorder="1" applyAlignment="1">
      <alignment horizontal="center" vertical="center"/>
    </xf>
    <xf numFmtId="0" fontId="16" fillId="2" borderId="0" xfId="0" applyFont="1" applyFill="1"/>
    <xf numFmtId="4" fontId="7" fillId="4" borderId="13" xfId="0" applyNumberFormat="1" applyFont="1" applyFill="1" applyBorder="1" applyAlignment="1">
      <alignment horizontal="center" vertical="center" wrapText="1"/>
    </xf>
    <xf numFmtId="4" fontId="7" fillId="4" borderId="21" xfId="0" applyNumberFormat="1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 wrapText="1"/>
    </xf>
    <xf numFmtId="4" fontId="15" fillId="0" borderId="21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left" vertical="center" wrapText="1"/>
    </xf>
    <xf numFmtId="0" fontId="10" fillId="3" borderId="20" xfId="0" applyFont="1" applyFill="1" applyBorder="1" applyAlignment="1">
      <alignment vertical="center" wrapText="1"/>
    </xf>
    <xf numFmtId="0" fontId="12" fillId="7" borderId="20" xfId="0" applyFont="1" applyFill="1" applyBorder="1" applyAlignment="1">
      <alignment vertical="center"/>
    </xf>
    <xf numFmtId="0" fontId="12" fillId="7" borderId="12" xfId="0" applyFont="1" applyFill="1" applyBorder="1" applyAlignment="1">
      <alignment horizontal="center" vertical="center"/>
    </xf>
    <xf numFmtId="4" fontId="12" fillId="7" borderId="12" xfId="0" applyNumberFormat="1" applyFont="1" applyFill="1" applyBorder="1" applyAlignment="1">
      <alignment horizontal="center" vertical="center"/>
    </xf>
    <xf numFmtId="0" fontId="22" fillId="6" borderId="20" xfId="0" applyFont="1" applyFill="1" applyBorder="1" applyAlignment="1">
      <alignment vertical="center" wrapText="1"/>
    </xf>
    <xf numFmtId="0" fontId="22" fillId="6" borderId="12" xfId="0" applyFont="1" applyFill="1" applyBorder="1" applyAlignment="1">
      <alignment horizontal="center" vertical="center"/>
    </xf>
    <xf numFmtId="0" fontId="22" fillId="6" borderId="12" xfId="0" applyFont="1" applyFill="1" applyBorder="1" applyAlignment="1">
      <alignment horizontal="center" vertical="center" wrapText="1"/>
    </xf>
    <xf numFmtId="4" fontId="22" fillId="6" borderId="12" xfId="0" applyNumberFormat="1" applyFont="1" applyFill="1" applyBorder="1" applyAlignment="1">
      <alignment horizontal="center" vertical="center" wrapText="1"/>
    </xf>
    <xf numFmtId="4" fontId="22" fillId="6" borderId="18" xfId="0" applyNumberFormat="1" applyFont="1" applyFill="1" applyBorder="1" applyAlignment="1">
      <alignment horizontal="center" vertical="center"/>
    </xf>
    <xf numFmtId="0" fontId="9" fillId="0" borderId="28" xfId="0" applyFont="1" applyBorder="1" applyAlignment="1">
      <alignment horizontal="center" vertical="center" wrapText="1"/>
    </xf>
    <xf numFmtId="4" fontId="15" fillId="0" borderId="29" xfId="0" applyNumberFormat="1" applyFont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4" fontId="9" fillId="0" borderId="13" xfId="0" applyNumberFormat="1" applyFont="1" applyBorder="1" applyAlignment="1">
      <alignment horizontal="center" vertical="center" wrapText="1"/>
    </xf>
    <xf numFmtId="4" fontId="9" fillId="0" borderId="12" xfId="0" applyNumberFormat="1" applyFont="1" applyBorder="1" applyAlignment="1">
      <alignment horizontal="center" vertical="center" wrapText="1"/>
    </xf>
    <xf numFmtId="4" fontId="23" fillId="0" borderId="13" xfId="0" applyNumberFormat="1" applyFont="1" applyBorder="1" applyAlignment="1">
      <alignment horizontal="center" vertical="center" wrapText="1"/>
    </xf>
    <xf numFmtId="4" fontId="23" fillId="0" borderId="12" xfId="0" applyNumberFormat="1" applyFont="1" applyBorder="1" applyAlignment="1">
      <alignment horizontal="center" vertical="center" wrapText="1"/>
    </xf>
    <xf numFmtId="49" fontId="23" fillId="0" borderId="18" xfId="0" applyNumberFormat="1" applyFont="1" applyBorder="1" applyAlignment="1">
      <alignment horizontal="center" vertical="center" wrapText="1"/>
    </xf>
    <xf numFmtId="0" fontId="15" fillId="0" borderId="24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10" fillId="3" borderId="26" xfId="0" applyFont="1" applyFill="1" applyBorder="1" applyAlignment="1">
      <alignment vertical="center" wrapText="1"/>
    </xf>
    <xf numFmtId="0" fontId="10" fillId="3" borderId="23" xfId="0" applyFont="1" applyFill="1" applyBorder="1" applyAlignment="1">
      <alignment vertical="center" wrapText="1"/>
    </xf>
    <xf numFmtId="0" fontId="10" fillId="3" borderId="20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 wrapText="1"/>
    </xf>
    <xf numFmtId="1" fontId="6" fillId="3" borderId="10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" fontId="7" fillId="4" borderId="5" xfId="0" applyNumberFormat="1" applyFont="1" applyFill="1" applyBorder="1" applyAlignment="1">
      <alignment horizontal="center" vertical="center" wrapText="1"/>
    </xf>
    <xf numFmtId="4" fontId="7" fillId="4" borderId="11" xfId="0" applyNumberFormat="1" applyFont="1" applyFill="1" applyBorder="1" applyAlignment="1">
      <alignment horizontal="center" vertical="center" wrapText="1"/>
    </xf>
    <xf numFmtId="4" fontId="7" fillId="4" borderId="9" xfId="0" applyNumberFormat="1" applyFont="1" applyFill="1" applyBorder="1" applyAlignment="1">
      <alignment horizontal="center" vertical="center" wrapText="1"/>
    </xf>
    <xf numFmtId="4" fontId="7" fillId="4" borderId="14" xfId="0" applyNumberFormat="1" applyFont="1" applyFill="1" applyBorder="1" applyAlignment="1">
      <alignment horizontal="center" vertical="center" wrapText="1"/>
    </xf>
    <xf numFmtId="1" fontId="6" fillId="3" borderId="5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" fontId="7" fillId="4" borderId="6" xfId="0" applyNumberFormat="1" applyFont="1" applyFill="1" applyBorder="1" applyAlignment="1">
      <alignment horizontal="center" vertical="center" wrapText="1"/>
    </xf>
    <xf numFmtId="4" fontId="7" fillId="4" borderId="7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0" fillId="0" borderId="27" xfId="0" applyFont="1" applyBorder="1" applyAlignment="1">
      <alignment horizontal="right" vertical="center"/>
    </xf>
    <xf numFmtId="0" fontId="12" fillId="7" borderId="26" xfId="0" applyFont="1" applyFill="1" applyBorder="1" applyAlignment="1">
      <alignment vertical="center"/>
    </xf>
    <xf numFmtId="0" fontId="12" fillId="7" borderId="23" xfId="0" applyFont="1" applyFill="1" applyBorder="1" applyAlignment="1">
      <alignment vertical="center"/>
    </xf>
    <xf numFmtId="0" fontId="12" fillId="7" borderId="20" xfId="0" applyFont="1" applyFill="1" applyBorder="1" applyAlignment="1">
      <alignment vertical="center"/>
    </xf>
    <xf numFmtId="0" fontId="14" fillId="6" borderId="26" xfId="0" applyFont="1" applyFill="1" applyBorder="1" applyAlignment="1">
      <alignment vertical="center" wrapText="1"/>
    </xf>
    <xf numFmtId="0" fontId="14" fillId="6" borderId="23" xfId="0" applyFont="1" applyFill="1" applyBorder="1" applyAlignment="1">
      <alignment vertical="center" wrapText="1"/>
    </xf>
    <xf numFmtId="0" fontId="14" fillId="6" borderId="20" xfId="0" applyFont="1" applyFill="1" applyBorder="1" applyAlignment="1">
      <alignment vertical="center" wrapText="1"/>
    </xf>
    <xf numFmtId="0" fontId="8" fillId="5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2">
    <cellStyle name="xl191" xfId="6" xr:uid="{00000000-0005-0000-0000-000000000000}"/>
    <cellStyle name="xl198" xfId="4" xr:uid="{00000000-0005-0000-0000-000001000000}"/>
    <cellStyle name="xl199" xfId="2" xr:uid="{00000000-0005-0000-0000-000002000000}"/>
    <cellStyle name="xl200" xfId="3" xr:uid="{00000000-0005-0000-0000-000003000000}"/>
    <cellStyle name="xl25" xfId="9" xr:uid="{00000000-0005-0000-0000-000004000000}"/>
    <cellStyle name="xl34" xfId="10" xr:uid="{00000000-0005-0000-0000-000005000000}"/>
    <cellStyle name="Обычный" xfId="0" builtinId="0"/>
    <cellStyle name="Обычный 2" xfId="1" xr:uid="{00000000-0005-0000-0000-000007000000}"/>
    <cellStyle name="Обычный 3" xfId="5" xr:uid="{00000000-0005-0000-0000-000008000000}"/>
    <cellStyle name="Обычный 3 2" xfId="8" xr:uid="{00000000-0005-0000-0000-000009000000}"/>
    <cellStyle name="Обычный 4" xfId="7" xr:uid="{00000000-0005-0000-0000-00000A000000}"/>
    <cellStyle name="Обычный 5" xfId="11" xr:uid="{DA5C6BE1-79A0-414C-9B60-0053BA05BC93}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1"/>
  <sheetViews>
    <sheetView tabSelected="1" zoomScale="40" zoomScaleNormal="40" zoomScaleSheetLayoutView="40" workbookViewId="0">
      <pane ySplit="4" topLeftCell="A12" activePane="bottomLeft" state="frozen"/>
      <selection pane="bottomLeft" activeCell="F14" sqref="F14"/>
    </sheetView>
  </sheetViews>
  <sheetFormatPr defaultRowHeight="15" x14ac:dyDescent="0.25"/>
  <cols>
    <col min="2" max="2" width="29.5703125" customWidth="1"/>
    <col min="3" max="3" width="45" customWidth="1"/>
    <col min="4" max="4" width="23.85546875" customWidth="1"/>
    <col min="5" max="5" width="87.5703125" customWidth="1"/>
    <col min="6" max="6" width="38.85546875" customWidth="1"/>
    <col min="7" max="9" width="34.85546875" customWidth="1"/>
    <col min="10" max="10" width="53.42578125" customWidth="1"/>
    <col min="11" max="11" width="39.7109375" customWidth="1"/>
    <col min="12" max="17" width="32.140625" customWidth="1"/>
    <col min="18" max="18" width="28.28515625" customWidth="1"/>
    <col min="19" max="19" width="25.140625" customWidth="1"/>
    <col min="20" max="20" width="17.5703125" customWidth="1"/>
  </cols>
  <sheetData>
    <row r="1" spans="1:18" ht="54.75" customHeight="1" thickBot="1" x14ac:dyDescent="0.3">
      <c r="L1" s="60"/>
      <c r="M1" s="60"/>
      <c r="N1" s="60"/>
      <c r="O1" s="60"/>
      <c r="P1" s="60"/>
      <c r="Q1" s="60"/>
      <c r="R1" s="60"/>
    </row>
    <row r="2" spans="1:18" ht="126" customHeight="1" thickBot="1" x14ac:dyDescent="0.3">
      <c r="A2" s="42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4"/>
    </row>
    <row r="3" spans="1:18" ht="74.25" customHeight="1" x14ac:dyDescent="0.25">
      <c r="A3" s="45" t="s">
        <v>0</v>
      </c>
      <c r="B3" s="55" t="s">
        <v>12</v>
      </c>
      <c r="C3" s="47" t="s">
        <v>1</v>
      </c>
      <c r="D3" s="47" t="s">
        <v>2</v>
      </c>
      <c r="E3" s="47" t="s">
        <v>3</v>
      </c>
      <c r="F3" s="47" t="s">
        <v>19</v>
      </c>
      <c r="G3" s="47" t="s">
        <v>4</v>
      </c>
      <c r="H3" s="47" t="s">
        <v>5</v>
      </c>
      <c r="I3" s="47" t="s">
        <v>6</v>
      </c>
      <c r="J3" s="49" t="s">
        <v>7</v>
      </c>
      <c r="K3" s="47" t="s">
        <v>8</v>
      </c>
      <c r="L3" s="51" t="s">
        <v>15</v>
      </c>
      <c r="M3" s="57" t="s">
        <v>9</v>
      </c>
      <c r="N3" s="58"/>
      <c r="O3" s="58"/>
      <c r="P3" s="58"/>
      <c r="Q3" s="59"/>
      <c r="R3" s="53" t="s">
        <v>10</v>
      </c>
    </row>
    <row r="4" spans="1:18" ht="140.25" customHeight="1" thickBot="1" x14ac:dyDescent="0.3">
      <c r="A4" s="46"/>
      <c r="B4" s="56"/>
      <c r="C4" s="48"/>
      <c r="D4" s="48"/>
      <c r="E4" s="48"/>
      <c r="F4" s="48"/>
      <c r="G4" s="48"/>
      <c r="H4" s="48"/>
      <c r="I4" s="48"/>
      <c r="J4" s="50"/>
      <c r="K4" s="48"/>
      <c r="L4" s="52"/>
      <c r="M4" s="11" t="s">
        <v>16</v>
      </c>
      <c r="N4" s="11" t="s">
        <v>17</v>
      </c>
      <c r="O4" s="11" t="s">
        <v>13</v>
      </c>
      <c r="P4" s="11" t="s">
        <v>14</v>
      </c>
      <c r="Q4" s="12" t="s">
        <v>11</v>
      </c>
      <c r="R4" s="54"/>
    </row>
    <row r="5" spans="1:18" ht="60.75" customHeight="1" thickBot="1" x14ac:dyDescent="0.3">
      <c r="A5" s="67" t="s">
        <v>22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9"/>
    </row>
    <row r="6" spans="1:18" ht="120" customHeight="1" x14ac:dyDescent="0.25">
      <c r="A6" s="17">
        <v>1</v>
      </c>
      <c r="B6" s="28" t="s">
        <v>23</v>
      </c>
      <c r="C6" s="16" t="s">
        <v>24</v>
      </c>
      <c r="D6" s="16">
        <v>4824022634</v>
      </c>
      <c r="E6" s="16" t="s">
        <v>25</v>
      </c>
      <c r="F6" s="30" t="s">
        <v>27</v>
      </c>
      <c r="G6" s="31" t="s">
        <v>26</v>
      </c>
      <c r="H6" s="31" t="s">
        <v>26</v>
      </c>
      <c r="I6" s="32" t="s">
        <v>26</v>
      </c>
      <c r="J6" s="33" t="s">
        <v>28</v>
      </c>
      <c r="K6" s="33" t="s">
        <v>29</v>
      </c>
      <c r="L6" s="34">
        <v>2000000</v>
      </c>
      <c r="M6" s="34">
        <v>2000000</v>
      </c>
      <c r="N6" s="34">
        <v>0</v>
      </c>
      <c r="O6" s="34">
        <v>2000000</v>
      </c>
      <c r="P6" s="34">
        <v>0</v>
      </c>
      <c r="Q6" s="34">
        <v>0</v>
      </c>
      <c r="R6" s="35" t="s">
        <v>18</v>
      </c>
    </row>
    <row r="7" spans="1:18" ht="120" customHeight="1" x14ac:dyDescent="0.25">
      <c r="A7" s="17">
        <v>2</v>
      </c>
      <c r="B7" s="28" t="s">
        <v>23</v>
      </c>
      <c r="C7" s="16" t="s">
        <v>30</v>
      </c>
      <c r="D7" s="16">
        <v>4824021119</v>
      </c>
      <c r="E7" s="16" t="s">
        <v>31</v>
      </c>
      <c r="F7" s="30" t="s">
        <v>32</v>
      </c>
      <c r="G7" s="31" t="s">
        <v>26</v>
      </c>
      <c r="H7" s="31" t="s">
        <v>26</v>
      </c>
      <c r="I7" s="32" t="s">
        <v>26</v>
      </c>
      <c r="J7" s="33" t="s">
        <v>33</v>
      </c>
      <c r="K7" s="33" t="s">
        <v>34</v>
      </c>
      <c r="L7" s="34">
        <v>1895949.93</v>
      </c>
      <c r="M7" s="34">
        <v>1895949.93</v>
      </c>
      <c r="N7" s="34">
        <v>0</v>
      </c>
      <c r="O7" s="34">
        <v>1895949.93</v>
      </c>
      <c r="P7" s="34">
        <v>0</v>
      </c>
      <c r="Q7" s="34">
        <v>0</v>
      </c>
      <c r="R7" s="35" t="s">
        <v>18</v>
      </c>
    </row>
    <row r="8" spans="1:18" ht="120" customHeight="1" x14ac:dyDescent="0.25">
      <c r="A8" s="17">
        <v>3</v>
      </c>
      <c r="B8" s="28" t="s">
        <v>23</v>
      </c>
      <c r="C8" s="16" t="s">
        <v>30</v>
      </c>
      <c r="D8" s="16">
        <v>4824021119</v>
      </c>
      <c r="E8" s="16" t="s">
        <v>40</v>
      </c>
      <c r="F8" s="30" t="s">
        <v>41</v>
      </c>
      <c r="G8" s="31" t="s">
        <v>26</v>
      </c>
      <c r="H8" s="31" t="s">
        <v>26</v>
      </c>
      <c r="I8" s="32" t="s">
        <v>26</v>
      </c>
      <c r="J8" s="33" t="s">
        <v>26</v>
      </c>
      <c r="K8" s="33" t="s">
        <v>42</v>
      </c>
      <c r="L8" s="34">
        <v>706500</v>
      </c>
      <c r="M8" s="34">
        <v>706500</v>
      </c>
      <c r="N8" s="34">
        <v>0</v>
      </c>
      <c r="O8" s="34">
        <v>706500</v>
      </c>
      <c r="P8" s="34">
        <v>0</v>
      </c>
      <c r="Q8" s="34">
        <v>0</v>
      </c>
      <c r="R8" s="35" t="s">
        <v>18</v>
      </c>
    </row>
    <row r="9" spans="1:18" ht="120" customHeight="1" x14ac:dyDescent="0.25">
      <c r="A9" s="17">
        <v>4</v>
      </c>
      <c r="B9" s="28" t="s">
        <v>23</v>
      </c>
      <c r="C9" s="16" t="s">
        <v>43</v>
      </c>
      <c r="D9" s="16">
        <v>4826001213</v>
      </c>
      <c r="E9" s="16" t="s">
        <v>44</v>
      </c>
      <c r="F9" s="30" t="s">
        <v>45</v>
      </c>
      <c r="G9" s="31" t="s">
        <v>26</v>
      </c>
      <c r="H9" s="31" t="s">
        <v>26</v>
      </c>
      <c r="I9" s="32" t="s">
        <v>26</v>
      </c>
      <c r="J9" s="33" t="s">
        <v>26</v>
      </c>
      <c r="K9" s="33" t="s">
        <v>26</v>
      </c>
      <c r="L9" s="34">
        <v>126800</v>
      </c>
      <c r="M9" s="34">
        <v>126800</v>
      </c>
      <c r="N9" s="34">
        <v>0</v>
      </c>
      <c r="O9" s="34">
        <v>126800</v>
      </c>
      <c r="P9" s="34">
        <v>0</v>
      </c>
      <c r="Q9" s="34">
        <v>0</v>
      </c>
      <c r="R9" s="35" t="s">
        <v>18</v>
      </c>
    </row>
    <row r="10" spans="1:18" ht="120" customHeight="1" x14ac:dyDescent="0.25">
      <c r="A10" s="17">
        <v>5</v>
      </c>
      <c r="B10" s="28" t="s">
        <v>23</v>
      </c>
      <c r="C10" s="16" t="s">
        <v>43</v>
      </c>
      <c r="D10" s="16">
        <v>4826001213</v>
      </c>
      <c r="E10" s="16" t="s">
        <v>46</v>
      </c>
      <c r="F10" s="30" t="s">
        <v>45</v>
      </c>
      <c r="G10" s="31" t="s">
        <v>26</v>
      </c>
      <c r="H10" s="31" t="s">
        <v>26</v>
      </c>
      <c r="I10" s="32" t="s">
        <v>26</v>
      </c>
      <c r="J10" s="33" t="s">
        <v>26</v>
      </c>
      <c r="K10" s="33" t="s">
        <v>26</v>
      </c>
      <c r="L10" s="34">
        <v>418600</v>
      </c>
      <c r="M10" s="34">
        <v>418600</v>
      </c>
      <c r="N10" s="34">
        <v>0</v>
      </c>
      <c r="O10" s="34">
        <v>418600</v>
      </c>
      <c r="P10" s="34">
        <v>0</v>
      </c>
      <c r="Q10" s="34">
        <v>0</v>
      </c>
      <c r="R10" s="35" t="s">
        <v>18</v>
      </c>
    </row>
    <row r="11" spans="1:18" ht="120" customHeight="1" x14ac:dyDescent="0.25">
      <c r="A11" s="17">
        <v>6</v>
      </c>
      <c r="B11" s="28" t="s">
        <v>23</v>
      </c>
      <c r="C11" s="16" t="s">
        <v>43</v>
      </c>
      <c r="D11" s="16">
        <v>4826001213</v>
      </c>
      <c r="E11" s="16" t="s">
        <v>47</v>
      </c>
      <c r="F11" s="30" t="s">
        <v>45</v>
      </c>
      <c r="G11" s="31" t="s">
        <v>26</v>
      </c>
      <c r="H11" s="31" t="s">
        <v>26</v>
      </c>
      <c r="I11" s="32" t="s">
        <v>26</v>
      </c>
      <c r="J11" s="33" t="s">
        <v>26</v>
      </c>
      <c r="K11" s="33" t="s">
        <v>26</v>
      </c>
      <c r="L11" s="34">
        <v>1580122</v>
      </c>
      <c r="M11" s="34">
        <v>1580122</v>
      </c>
      <c r="N11" s="34">
        <v>0</v>
      </c>
      <c r="O11" s="34">
        <v>1580122</v>
      </c>
      <c r="P11" s="34">
        <v>0</v>
      </c>
      <c r="Q11" s="34">
        <v>0</v>
      </c>
      <c r="R11" s="35" t="s">
        <v>18</v>
      </c>
    </row>
    <row r="12" spans="1:18" ht="120" customHeight="1" x14ac:dyDescent="0.25">
      <c r="A12" s="17">
        <v>7</v>
      </c>
      <c r="B12" s="28" t="s">
        <v>23</v>
      </c>
      <c r="C12" s="16" t="s">
        <v>48</v>
      </c>
      <c r="D12" s="16">
        <v>4826044859</v>
      </c>
      <c r="E12" s="16" t="s">
        <v>59</v>
      </c>
      <c r="F12" s="30" t="s">
        <v>49</v>
      </c>
      <c r="G12" s="31" t="s">
        <v>26</v>
      </c>
      <c r="H12" s="31" t="s">
        <v>26</v>
      </c>
      <c r="I12" s="32" t="s">
        <v>26</v>
      </c>
      <c r="J12" s="33" t="s">
        <v>26</v>
      </c>
      <c r="K12" s="33" t="s">
        <v>26</v>
      </c>
      <c r="L12" s="34">
        <v>492168.22</v>
      </c>
      <c r="M12" s="34">
        <v>492168.22</v>
      </c>
      <c r="N12" s="34">
        <v>0</v>
      </c>
      <c r="O12" s="34">
        <v>492168.22</v>
      </c>
      <c r="P12" s="34">
        <v>0</v>
      </c>
      <c r="Q12" s="34">
        <v>0</v>
      </c>
      <c r="R12" s="35" t="s">
        <v>18</v>
      </c>
    </row>
    <row r="13" spans="1:18" ht="120" customHeight="1" x14ac:dyDescent="0.25">
      <c r="A13" s="17">
        <v>8</v>
      </c>
      <c r="B13" s="28" t="s">
        <v>23</v>
      </c>
      <c r="C13" s="16" t="s">
        <v>50</v>
      </c>
      <c r="D13" s="16">
        <v>4824018074</v>
      </c>
      <c r="E13" s="16" t="s">
        <v>51</v>
      </c>
      <c r="F13" s="30" t="s">
        <v>41</v>
      </c>
      <c r="G13" s="31" t="s">
        <v>26</v>
      </c>
      <c r="H13" s="31" t="s">
        <v>26</v>
      </c>
      <c r="I13" s="32" t="s">
        <v>26</v>
      </c>
      <c r="J13" s="33" t="s">
        <v>52</v>
      </c>
      <c r="K13" s="33" t="s">
        <v>53</v>
      </c>
      <c r="L13" s="34">
        <v>542000</v>
      </c>
      <c r="M13" s="34">
        <v>542000</v>
      </c>
      <c r="N13" s="34">
        <v>0</v>
      </c>
      <c r="O13" s="34">
        <v>542000</v>
      </c>
      <c r="P13" s="34">
        <v>0</v>
      </c>
      <c r="Q13" s="34">
        <v>0</v>
      </c>
      <c r="R13" s="35" t="s">
        <v>18</v>
      </c>
    </row>
    <row r="14" spans="1:18" ht="120" customHeight="1" x14ac:dyDescent="0.25">
      <c r="A14" s="17">
        <v>9</v>
      </c>
      <c r="B14" s="28" t="s">
        <v>23</v>
      </c>
      <c r="C14" s="16" t="s">
        <v>54</v>
      </c>
      <c r="D14" s="16">
        <v>4824021260</v>
      </c>
      <c r="E14" s="16" t="s">
        <v>40</v>
      </c>
      <c r="F14" s="30" t="s">
        <v>41</v>
      </c>
      <c r="G14" s="31" t="s">
        <v>26</v>
      </c>
      <c r="H14" s="31" t="s">
        <v>26</v>
      </c>
      <c r="I14" s="32" t="s">
        <v>26</v>
      </c>
      <c r="J14" s="33" t="s">
        <v>55</v>
      </c>
      <c r="K14" s="33" t="s">
        <v>56</v>
      </c>
      <c r="L14" s="34">
        <v>3569770.05</v>
      </c>
      <c r="M14" s="34">
        <v>3569770.05</v>
      </c>
      <c r="N14" s="34">
        <v>0</v>
      </c>
      <c r="O14" s="34">
        <v>3569770.05</v>
      </c>
      <c r="P14" s="34">
        <v>0</v>
      </c>
      <c r="Q14" s="34">
        <v>0</v>
      </c>
      <c r="R14" s="35" t="s">
        <v>18</v>
      </c>
    </row>
    <row r="15" spans="1:18" ht="120" customHeight="1" x14ac:dyDescent="0.25">
      <c r="A15" s="17">
        <v>10</v>
      </c>
      <c r="B15" s="28" t="s">
        <v>23</v>
      </c>
      <c r="C15" s="16" t="s">
        <v>60</v>
      </c>
      <c r="D15" s="16">
        <v>4824017923</v>
      </c>
      <c r="E15" s="16" t="s">
        <v>40</v>
      </c>
      <c r="F15" s="30" t="s">
        <v>41</v>
      </c>
      <c r="G15" s="31" t="s">
        <v>26</v>
      </c>
      <c r="H15" s="31" t="s">
        <v>26</v>
      </c>
      <c r="I15" s="32" t="s">
        <v>26</v>
      </c>
      <c r="J15" s="33" t="s">
        <v>57</v>
      </c>
      <c r="K15" s="33" t="s">
        <v>56</v>
      </c>
      <c r="L15" s="34">
        <v>3331785.38</v>
      </c>
      <c r="M15" s="34">
        <v>3331785.38</v>
      </c>
      <c r="N15" s="34">
        <v>0</v>
      </c>
      <c r="O15" s="34">
        <v>3331785.38</v>
      </c>
      <c r="P15" s="34">
        <v>0</v>
      </c>
      <c r="Q15" s="34">
        <v>0</v>
      </c>
      <c r="R15" s="35" t="s">
        <v>18</v>
      </c>
    </row>
    <row r="16" spans="1:18" ht="120" customHeight="1" x14ac:dyDescent="0.25">
      <c r="A16" s="17">
        <v>11</v>
      </c>
      <c r="B16" s="28" t="s">
        <v>38</v>
      </c>
      <c r="C16" s="16" t="s">
        <v>35</v>
      </c>
      <c r="D16" s="16">
        <v>4821007250</v>
      </c>
      <c r="E16" s="16" t="s">
        <v>39</v>
      </c>
      <c r="F16" s="30">
        <v>15</v>
      </c>
      <c r="G16" s="31" t="s">
        <v>26</v>
      </c>
      <c r="H16" s="31" t="s">
        <v>26</v>
      </c>
      <c r="I16" s="32" t="s">
        <v>26</v>
      </c>
      <c r="J16" s="33" t="s">
        <v>37</v>
      </c>
      <c r="K16" s="33" t="s">
        <v>36</v>
      </c>
      <c r="L16" s="34">
        <v>1998202.22</v>
      </c>
      <c r="M16" s="34">
        <v>1998202.22</v>
      </c>
      <c r="N16" s="34">
        <v>0</v>
      </c>
      <c r="O16" s="34">
        <v>0</v>
      </c>
      <c r="P16" s="34">
        <v>1998202.22</v>
      </c>
      <c r="Q16" s="34">
        <v>0</v>
      </c>
      <c r="R16" s="35" t="s">
        <v>18</v>
      </c>
    </row>
    <row r="17" spans="1:21" ht="120" customHeight="1" x14ac:dyDescent="0.25">
      <c r="A17" s="17">
        <v>12</v>
      </c>
      <c r="B17" s="28" t="s">
        <v>61</v>
      </c>
      <c r="C17" s="16" t="s">
        <v>62</v>
      </c>
      <c r="D17" s="16">
        <v>4813004111</v>
      </c>
      <c r="E17" s="16" t="s">
        <v>63</v>
      </c>
      <c r="F17" s="30">
        <v>1</v>
      </c>
      <c r="G17" s="31" t="s">
        <v>26</v>
      </c>
      <c r="H17" s="31" t="s">
        <v>26</v>
      </c>
      <c r="I17" s="32" t="s">
        <v>26</v>
      </c>
      <c r="J17" s="33" t="s">
        <v>64</v>
      </c>
      <c r="K17" s="33" t="s">
        <v>65</v>
      </c>
      <c r="L17" s="34">
        <v>988350</v>
      </c>
      <c r="M17" s="34">
        <v>988350</v>
      </c>
      <c r="N17" s="34">
        <v>0</v>
      </c>
      <c r="O17" s="34">
        <v>0</v>
      </c>
      <c r="P17" s="34">
        <v>0</v>
      </c>
      <c r="Q17" s="34">
        <v>988350</v>
      </c>
      <c r="R17" s="35" t="s">
        <v>66</v>
      </c>
    </row>
    <row r="18" spans="1:21" s="10" customFormat="1" ht="56.25" customHeight="1" x14ac:dyDescent="0.25">
      <c r="A18" s="39" t="s">
        <v>67</v>
      </c>
      <c r="B18" s="40"/>
      <c r="C18" s="40"/>
      <c r="D18" s="40"/>
      <c r="E18" s="41"/>
      <c r="F18" s="19"/>
      <c r="G18" s="1"/>
      <c r="H18" s="1"/>
      <c r="I18" s="2"/>
      <c r="J18" s="3"/>
      <c r="K18" s="3"/>
      <c r="L18" s="4">
        <f>SUM(L19:L21)</f>
        <v>12</v>
      </c>
      <c r="M18" s="5">
        <f>SUM(L6:L17)</f>
        <v>17650247.799999997</v>
      </c>
      <c r="N18" s="5">
        <f>SUM(N6:N17)</f>
        <v>0</v>
      </c>
      <c r="O18" s="5">
        <f t="shared" ref="O18:Q18" si="0">SUM(O6:O17)</f>
        <v>14663695.579999998</v>
      </c>
      <c r="P18" s="5">
        <f t="shared" si="0"/>
        <v>1998202.22</v>
      </c>
      <c r="Q18" s="5">
        <f t="shared" si="0"/>
        <v>988350</v>
      </c>
      <c r="R18" s="6"/>
      <c r="S18"/>
      <c r="T18"/>
      <c r="U18"/>
    </row>
    <row r="19" spans="1:21" ht="54.75" customHeight="1" x14ac:dyDescent="0.25">
      <c r="A19" s="61" t="s">
        <v>20</v>
      </c>
      <c r="B19" s="62"/>
      <c r="C19" s="62"/>
      <c r="D19" s="62"/>
      <c r="E19" s="63"/>
      <c r="F19" s="20"/>
      <c r="G19" s="7"/>
      <c r="H19" s="7"/>
      <c r="I19" s="7"/>
      <c r="J19" s="8"/>
      <c r="K19" s="7"/>
      <c r="L19" s="21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9"/>
    </row>
    <row r="20" spans="1:21" ht="54.75" customHeight="1" x14ac:dyDescent="0.25">
      <c r="A20" s="64" t="s">
        <v>21</v>
      </c>
      <c r="B20" s="65"/>
      <c r="C20" s="65"/>
      <c r="D20" s="65"/>
      <c r="E20" s="66"/>
      <c r="F20" s="23"/>
      <c r="G20" s="24"/>
      <c r="H20" s="24"/>
      <c r="I20" s="24"/>
      <c r="J20" s="25"/>
      <c r="K20" s="24"/>
      <c r="L20" s="25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7"/>
    </row>
    <row r="21" spans="1:21" ht="56.25" customHeight="1" thickBot="1" x14ac:dyDescent="0.3">
      <c r="A21" s="36" t="s">
        <v>68</v>
      </c>
      <c r="B21" s="37"/>
      <c r="C21" s="37"/>
      <c r="D21" s="37"/>
      <c r="E21" s="38"/>
      <c r="F21" s="18"/>
      <c r="G21" s="13"/>
      <c r="H21" s="13"/>
      <c r="I21" s="13"/>
      <c r="J21" s="14"/>
      <c r="K21" s="13"/>
      <c r="L21" s="13">
        <v>12</v>
      </c>
      <c r="M21" s="15">
        <f>SUM(M6:M17)</f>
        <v>17650247.799999997</v>
      </c>
      <c r="N21" s="15">
        <f t="shared" ref="N21:Q21" si="1">SUM(N6:N17)</f>
        <v>0</v>
      </c>
      <c r="O21" s="15">
        <f t="shared" si="1"/>
        <v>14663695.579999998</v>
      </c>
      <c r="P21" s="15">
        <f t="shared" si="1"/>
        <v>1998202.22</v>
      </c>
      <c r="Q21" s="15">
        <f t="shared" si="1"/>
        <v>988350</v>
      </c>
      <c r="R21" s="29"/>
    </row>
  </sheetData>
  <mergeCells count="21">
    <mergeCell ref="L1:R1"/>
    <mergeCell ref="F3:F4"/>
    <mergeCell ref="A19:E19"/>
    <mergeCell ref="A20:E20"/>
    <mergeCell ref="A5:R5"/>
    <mergeCell ref="A21:E21"/>
    <mergeCell ref="A18:E18"/>
    <mergeCell ref="A2:R2"/>
    <mergeCell ref="A3:A4"/>
    <mergeCell ref="C3:C4"/>
    <mergeCell ref="D3:D4"/>
    <mergeCell ref="E3:E4"/>
    <mergeCell ref="G3:G4"/>
    <mergeCell ref="H3:H4"/>
    <mergeCell ref="I3:I4"/>
    <mergeCell ref="J3:J4"/>
    <mergeCell ref="K3:K4"/>
    <mergeCell ref="L3:L4"/>
    <mergeCell ref="R3:R4"/>
    <mergeCell ref="B3:B4"/>
    <mergeCell ref="M3:Q3"/>
  </mergeCells>
  <phoneticPr fontId="17" type="noConversion"/>
  <dataValidations count="1">
    <dataValidation type="list" allowBlank="1" showInputMessage="1" showErrorMessage="1" promptTitle="эл. аукцион; эл. конкурс" sqref="R18:R20" xr:uid="{00000000-0002-0000-0000-000000000000}">
      <formula1>"эл. аукцион, эл. конкурс"</formula1>
    </dataValidation>
  </dataValidations>
  <pageMargins left="0.39370078740157483" right="0.39370078740157483" top="0.39370078740157483" bottom="0.39370078740157483" header="0.31496062992125984" footer="0.31496062992125984"/>
  <pageSetup paperSize="9" scale="2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АВГУСТ_IT</vt:lpstr>
      <vt:lpstr>АВГУСТ_IT!Область_печати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u1605</dc:creator>
  <cp:lastModifiedBy>u1651</cp:lastModifiedBy>
  <cp:lastPrinted>2025-11-17T12:45:34Z</cp:lastPrinted>
  <dcterms:created xsi:type="dcterms:W3CDTF">2015-06-05T18:19:34Z</dcterms:created>
  <dcterms:modified xsi:type="dcterms:W3CDTF">2026-08-21T06:55:23Z</dcterms:modified>
</cp:coreProperties>
</file>