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2FE3DE29-FD0A-4585-90BB-199C103E05C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СЗ" sheetId="6" r:id="rId1"/>
    <sheet name="Лист2" sheetId="4" state="hidden" r:id="rId2"/>
  </sheets>
  <definedNames>
    <definedName name="_xlnm._FilterDatabase" localSheetId="0" hidden="1">АВГУСТ_СЗ!$Q$8:$R$54</definedName>
    <definedName name="_xlnm.Print_Area" localSheetId="0">АВГУСТ_СЗ!$A$1:$Q$12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6" l="1"/>
  <c r="K11" i="6"/>
  <c r="L11" i="6"/>
  <c r="M11" i="6"/>
  <c r="N11" i="6"/>
  <c r="O11" i="6"/>
  <c r="J11" i="6"/>
  <c r="L8" i="6"/>
  <c r="M8" i="6"/>
  <c r="N8" i="6"/>
  <c r="O8" i="6"/>
  <c r="J8" i="6"/>
  <c r="K7" i="6" l="1"/>
  <c r="K6" i="6"/>
  <c r="K5" i="6" l="1"/>
</calcChain>
</file>

<file path=xl/sharedStrings.xml><?xml version="1.0" encoding="utf-8"?>
<sst xmlns="http://schemas.openxmlformats.org/spreadsheetml/2006/main" count="56" uniqueCount="41">
  <si>
    <t>№ п/п</t>
  </si>
  <si>
    <t>Наименование национального проекта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</si>
  <si>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</si>
  <si>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</si>
  <si>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</si>
  <si>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</si>
  <si>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</si>
  <si>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</si>
  <si>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</si>
  <si>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</si>
  <si>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</si>
  <si>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</si>
  <si>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</si>
  <si>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</si>
  <si>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</si>
  <si>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0 закупок в рамках нац.проектов</t>
  </si>
  <si>
    <t>Наименование координатора</t>
  </si>
  <si>
    <t xml:space="preserve">Наименование заказчиков </t>
  </si>
  <si>
    <t>Перечень заказчиков</t>
  </si>
  <si>
    <t>местный
бюджет, руб.</t>
  </si>
  <si>
    <t>эл.аукцион</t>
  </si>
  <si>
    <t>открытый  конкурс в электронной  форме</t>
  </si>
  <si>
    <t>10.81.</t>
  </si>
  <si>
    <t>0 закупок в рамках гос.программы</t>
  </si>
  <si>
    <t xml:space="preserve">Согласовано:
Начальник управления финансов администрации 
Усманского муниципального округа                                           
И.В.Демихова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</si>
  <si>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МБОУ СОШ с.Девица</t>
  </si>
  <si>
    <t xml:space="preserve">
МБОУ СОШ с.Девица                         МБОУ СОШ с.Завальное                    МБОУ СОШ с.Сторожевое                   МБОУ СОШ ж/д ст.Дрязги                  МБОУ СОШ с.Октябрьское               МБОУ ООШ с.Поддубровка</t>
  </si>
  <si>
    <t>Поставка  сахара белого</t>
  </si>
  <si>
    <t>МБДОУ д/с "Солнышко" г. Усмани</t>
  </si>
  <si>
    <t xml:space="preserve">                                                                      
МБДОУ д/с "Солнышко" г.Усмани
МБДОУ д/с "Мальвинка" с.Никольское 
МБОУ СОШ с.Октябрьское
МБОУ СОШ ст.Дрязги
МБОУ ООШ с.Никольское 
МБОУ СОШ №3 г.Усмани    
МБОУ СОШ с.Сторожевое
МБДОУ д/с "Тополек"с.Октябрьское
МБДОУ д/с "Колосок"пос.совхоза "Ударник"
МБДОУ д/с "Ивушка" д.Бочиновка
МБДОУ д/с "Берёзка" с.Сторожевое
МБДОУ "ЦРР - д/с "Сказка" г. Усмани
МБДОУ д/с "Ручеек" с.Дмитриевка
МБДОУ д/с "Радуга"г.Усмань
МБДОУ д/с "Искорка" с. Пригородка
МБОУ СОШ №4г.Усмани
МБДОУ д/с "Журавленок" г.Усмани 
МАУ ДО "Оздоровительно-образовательный центр "Олимпийский"города Усмани
</t>
  </si>
  <si>
    <t>Поставка  бумаги для офисной техники</t>
  </si>
  <si>
    <t>17.12.</t>
  </si>
  <si>
    <t>МБДОУ д/с "Теремок" г. Усмани</t>
  </si>
  <si>
    <t>МБДОУ  д/с "Теремок" г. Усмани
МБДОУ д/с "Колобок" с.Завальное
МБДОУ д/с "Родничок"с.Поддубровка
МБДОУ д/с "Березка" с.Новоуглянка
МБДОУ д/с "Почемучка" г. Усмани
МБДОУ д/с "Непоседа" г.Усмани
МБДОУ д/с "Колокольчик" с.Березняговка
МБДОУ д/с "Василек" с.Грачевка
МБДОУ д/с "Родничок" с. Девица
МБДОУ д/с "Буратино" с.Крутченская Багора
МБУ ДО "Станция юных натуралистов Усманского муниципального округа Липецкой области"                                         МБУ ДО "Центр творчества Усманского муниципального округа Липецкой области"                                                  МБУ ДО "Детско-юношеская спортивная школа Усманского муниципального округа Липецкой области"                                                    МБОУ Лицей №1 г.Усмани                 МБОУ СОШ №2г.Усмани                                           МБОУ СОШ с.Девица                                         МБОУ СОШ с.Завальное                 МБОУ ООШ с.Поддубровка                              Управление образования администрации Усманского муниципального округа</t>
  </si>
  <si>
    <t>Итого 3 закупки, в т.ч.</t>
  </si>
  <si>
    <t>3 закупки, относящиеся к категории "Прочие"</t>
  </si>
  <si>
    <r>
      <t xml:space="preserve">График определения поставщика (подрядчика, исполнителя) посредством совместных закупок товаров (работ, услуг) на август 2026 года,   
осуществляемого МКУ "Центр компетенций централизованного бухгалтерского учета и муниципальных закупок Усманского муниципального округа Липецкой области"
по состоянию на  14.08.2026 года 
</t>
    </r>
    <r>
      <rPr>
        <b/>
        <i/>
        <sz val="24"/>
        <color rgb="FFFF0000"/>
        <rFont val="Times New Roman"/>
        <family val="1"/>
        <charset val="204"/>
      </rPr>
      <t>(версия 1)</t>
    </r>
  </si>
  <si>
    <t xml:space="preserve">Муниципальные бюджетные образовательные учреждения  
(6  заказчиков) </t>
  </si>
  <si>
    <t xml:space="preserve">Муниципальные бюджетные дошкольные образовательные учреждения  
(19  заказчиков) </t>
  </si>
  <si>
    <t>областной 
бюджет, руб.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</si>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</sst>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24"/>
      <color rgb="FFC00000"/>
      <name val="Times New Roman"/>
      <family val="1"/>
      <charset val="204"/>
    </font>
    <font>
      <i/>
      <sz val="24"/>
      <color theme="9" tint="-0.499984740745262"/>
      <name val="Times New Roman"/>
      <family val="1"/>
      <charset val="204"/>
    </font>
    <font>
      <i/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4"/>
      <color rgb="FF3857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F0D9"/>
        <bgColor rgb="FFDDDDDD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49" fontId="20" fillId="6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4"/>
  <sheetViews>
    <sheetView tabSelected="1" zoomScale="50" zoomScaleNormal="50" zoomScaleSheetLayoutView="28" workbookViewId="0">
      <selection activeCell="H6" sqref="H6"/>
    </sheetView>
  </sheetViews>
  <sheetFormatPr defaultColWidth="9.140625" defaultRowHeight="15" x14ac:dyDescent="0.25"/>
  <cols>
    <col min="1" max="1" width="9.140625" style="24"/>
    <col min="2" max="2" width="41.42578125" style="3" customWidth="1"/>
    <col min="3" max="3" width="44.28515625" style="3" customWidth="1"/>
    <col min="4" max="4" width="44" style="3" hidden="1" customWidth="1"/>
    <col min="5" max="5" width="45.140625" style="24" customWidth="1"/>
    <col min="6" max="7" width="32.140625" style="24" customWidth="1"/>
    <col min="8" max="8" width="32.140625" style="1" customWidth="1"/>
    <col min="9" max="9" width="37.28515625" style="24" customWidth="1"/>
    <col min="10" max="14" width="33.140625" style="2" customWidth="1"/>
    <col min="15" max="15" width="29.7109375" style="2" customWidth="1"/>
    <col min="16" max="16" width="0.5703125" style="2" hidden="1" customWidth="1"/>
    <col min="17" max="17" width="25.7109375" style="22" customWidth="1"/>
    <col min="18" max="18" width="16.28515625" style="22" bestFit="1" customWidth="1"/>
    <col min="19" max="16384" width="9.140625" style="22"/>
  </cols>
  <sheetData>
    <row r="1" spans="1:17" ht="96.75" customHeight="1" x14ac:dyDescent="0.35">
      <c r="N1" s="36" t="s">
        <v>24</v>
      </c>
      <c r="O1" s="36"/>
      <c r="P1" s="36"/>
      <c r="Q1" s="36"/>
    </row>
    <row r="2" spans="1:17" ht="133.5" customHeight="1" thickBot="1" x14ac:dyDescent="0.3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</row>
    <row r="3" spans="1:17" ht="67.900000000000006" customHeight="1" x14ac:dyDescent="0.25">
      <c r="A3" s="47" t="s">
        <v>0</v>
      </c>
      <c r="B3" s="45" t="s">
        <v>16</v>
      </c>
      <c r="C3" s="45" t="s">
        <v>17</v>
      </c>
      <c r="D3" s="45" t="s">
        <v>18</v>
      </c>
      <c r="E3" s="45" t="s">
        <v>13</v>
      </c>
      <c r="F3" s="45" t="s">
        <v>1</v>
      </c>
      <c r="G3" s="45" t="s">
        <v>4</v>
      </c>
      <c r="H3" s="45" t="s">
        <v>5</v>
      </c>
      <c r="I3" s="45" t="s">
        <v>2</v>
      </c>
      <c r="J3" s="39" t="s">
        <v>3</v>
      </c>
      <c r="K3" s="39" t="s">
        <v>12</v>
      </c>
      <c r="L3" s="39"/>
      <c r="M3" s="39"/>
      <c r="N3" s="39"/>
      <c r="O3" s="39"/>
      <c r="P3" s="39" t="s">
        <v>6</v>
      </c>
      <c r="Q3" s="41" t="s">
        <v>14</v>
      </c>
    </row>
    <row r="4" spans="1:17" ht="120.75" customHeight="1" thickBot="1" x14ac:dyDescent="0.3">
      <c r="A4" s="48"/>
      <c r="B4" s="46"/>
      <c r="C4" s="46"/>
      <c r="D4" s="46"/>
      <c r="E4" s="46"/>
      <c r="F4" s="46"/>
      <c r="G4" s="46"/>
      <c r="H4" s="46"/>
      <c r="I4" s="46"/>
      <c r="J4" s="40"/>
      <c r="K4" s="35" t="s">
        <v>9</v>
      </c>
      <c r="L4" s="35" t="s">
        <v>10</v>
      </c>
      <c r="M4" s="35" t="s">
        <v>39</v>
      </c>
      <c r="N4" s="35" t="s">
        <v>19</v>
      </c>
      <c r="O4" s="35" t="s">
        <v>11</v>
      </c>
      <c r="P4" s="40"/>
      <c r="Q4" s="42"/>
    </row>
    <row r="5" spans="1:17" ht="106.5" customHeight="1" x14ac:dyDescent="0.25">
      <c r="A5" s="23">
        <v>1</v>
      </c>
      <c r="B5" s="49" t="s">
        <v>25</v>
      </c>
      <c r="C5" s="49" t="s">
        <v>37</v>
      </c>
      <c r="D5" s="50" t="s">
        <v>26</v>
      </c>
      <c r="E5" s="49" t="s">
        <v>27</v>
      </c>
      <c r="F5" s="49" t="s">
        <v>40</v>
      </c>
      <c r="G5" s="51" t="s">
        <v>40</v>
      </c>
      <c r="H5" s="51" t="s">
        <v>40</v>
      </c>
      <c r="I5" s="49" t="s">
        <v>22</v>
      </c>
      <c r="J5" s="52">
        <v>210079.7</v>
      </c>
      <c r="K5" s="53">
        <f>SUM(L5:O5)</f>
        <v>210079.7</v>
      </c>
      <c r="L5" s="52">
        <v>95426.6</v>
      </c>
      <c r="M5" s="52">
        <v>114653.1</v>
      </c>
      <c r="N5" s="52">
        <v>0</v>
      </c>
      <c r="O5" s="52">
        <v>0</v>
      </c>
      <c r="P5" s="54" t="s">
        <v>21</v>
      </c>
      <c r="Q5" s="55" t="s">
        <v>20</v>
      </c>
    </row>
    <row r="6" spans="1:17" ht="106.5" customHeight="1" x14ac:dyDescent="0.25">
      <c r="A6" s="23">
        <v>1</v>
      </c>
      <c r="B6" s="49" t="s">
        <v>28</v>
      </c>
      <c r="C6" s="49" t="s">
        <v>38</v>
      </c>
      <c r="D6" s="50" t="s">
        <v>29</v>
      </c>
      <c r="E6" s="49" t="s">
        <v>30</v>
      </c>
      <c r="F6" s="49" t="s">
        <v>40</v>
      </c>
      <c r="G6" s="51" t="s">
        <v>40</v>
      </c>
      <c r="H6" s="51" t="s">
        <v>40</v>
      </c>
      <c r="I6" s="49" t="s">
        <v>31</v>
      </c>
      <c r="J6" s="52">
        <v>108585</v>
      </c>
      <c r="K6" s="53">
        <f>SUM(L6:O6)</f>
        <v>108585</v>
      </c>
      <c r="L6" s="52">
        <v>0</v>
      </c>
      <c r="M6" s="52">
        <v>0</v>
      </c>
      <c r="N6" s="52">
        <v>108585</v>
      </c>
      <c r="O6" s="52">
        <v>0</v>
      </c>
      <c r="P6" s="54" t="s">
        <v>21</v>
      </c>
      <c r="Q6" s="55" t="s">
        <v>20</v>
      </c>
    </row>
    <row r="7" spans="1:17" ht="106.5" customHeight="1" x14ac:dyDescent="0.25">
      <c r="A7" s="23">
        <v>1</v>
      </c>
      <c r="B7" s="49" t="s">
        <v>32</v>
      </c>
      <c r="C7" s="49" t="s">
        <v>38</v>
      </c>
      <c r="D7" s="50" t="s">
        <v>33</v>
      </c>
      <c r="E7" s="49" t="s">
        <v>30</v>
      </c>
      <c r="F7" s="49" t="s">
        <v>40</v>
      </c>
      <c r="G7" s="51" t="s">
        <v>40</v>
      </c>
      <c r="H7" s="51" t="s">
        <v>40</v>
      </c>
      <c r="I7" s="49" t="s">
        <v>31</v>
      </c>
      <c r="J7" s="52">
        <v>190500</v>
      </c>
      <c r="K7" s="53">
        <f>SUM(L7:O7)</f>
        <v>190500</v>
      </c>
      <c r="L7" s="52">
        <v>0</v>
      </c>
      <c r="M7" s="52">
        <v>0</v>
      </c>
      <c r="N7" s="52">
        <v>190500</v>
      </c>
      <c r="O7" s="52">
        <v>0</v>
      </c>
      <c r="P7" s="54" t="s">
        <v>21</v>
      </c>
      <c r="Q7" s="55" t="s">
        <v>20</v>
      </c>
    </row>
    <row r="8" spans="1:17" s="24" customFormat="1" ht="47.25" customHeight="1" x14ac:dyDescent="0.25">
      <c r="A8" s="43" t="s">
        <v>34</v>
      </c>
      <c r="B8" s="44"/>
      <c r="C8" s="44"/>
      <c r="D8" s="44"/>
      <c r="E8" s="10"/>
      <c r="F8" s="10"/>
      <c r="G8" s="10"/>
      <c r="H8" s="10"/>
      <c r="I8" s="10"/>
      <c r="J8" s="11">
        <f>J7+J6+J5</f>
        <v>509164.7</v>
      </c>
      <c r="K8" s="11">
        <f>K9+K10+K11</f>
        <v>509164.7</v>
      </c>
      <c r="L8" s="11">
        <f t="shared" ref="K8:O8" si="0">L7+L6+L5</f>
        <v>95426.6</v>
      </c>
      <c r="M8" s="11">
        <f t="shared" si="0"/>
        <v>114653.1</v>
      </c>
      <c r="N8" s="11">
        <f t="shared" si="0"/>
        <v>299085</v>
      </c>
      <c r="O8" s="11">
        <f t="shared" si="0"/>
        <v>0</v>
      </c>
      <c r="P8" s="25"/>
      <c r="Q8" s="26"/>
    </row>
    <row r="9" spans="1:17" s="24" customFormat="1" ht="47.25" customHeight="1" x14ac:dyDescent="0.25">
      <c r="A9" s="27" t="s">
        <v>15</v>
      </c>
      <c r="B9" s="28"/>
      <c r="C9" s="28"/>
      <c r="D9" s="6"/>
      <c r="E9" s="6"/>
      <c r="F9" s="6"/>
      <c r="G9" s="6"/>
      <c r="H9" s="6"/>
      <c r="I9" s="6"/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12"/>
      <c r="Q9" s="14"/>
    </row>
    <row r="10" spans="1:17" s="24" customFormat="1" ht="47.25" customHeight="1" x14ac:dyDescent="0.25">
      <c r="A10" s="29" t="s">
        <v>23</v>
      </c>
      <c r="B10" s="30"/>
      <c r="C10" s="30"/>
      <c r="D10" s="7"/>
      <c r="E10" s="7"/>
      <c r="F10" s="7"/>
      <c r="G10" s="7"/>
      <c r="H10" s="7"/>
      <c r="I10" s="7"/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3"/>
      <c r="Q10" s="15"/>
    </row>
    <row r="11" spans="1:17" s="24" customFormat="1" ht="47.25" customHeight="1" thickBot="1" x14ac:dyDescent="0.3">
      <c r="A11" s="31" t="s">
        <v>35</v>
      </c>
      <c r="B11" s="32"/>
      <c r="C11" s="32"/>
      <c r="D11" s="33"/>
      <c r="E11" s="33"/>
      <c r="F11" s="33"/>
      <c r="G11" s="33"/>
      <c r="H11" s="33"/>
      <c r="I11" s="33"/>
      <c r="J11" s="34">
        <f>J5+J6+J7</f>
        <v>509164.7</v>
      </c>
      <c r="K11" s="34">
        <f t="shared" ref="K11:O11" si="1">K5+K6+K7</f>
        <v>509164.7</v>
      </c>
      <c r="L11" s="34">
        <f t="shared" si="1"/>
        <v>95426.6</v>
      </c>
      <c r="M11" s="34">
        <f t="shared" si="1"/>
        <v>114653.1</v>
      </c>
      <c r="N11" s="34">
        <f t="shared" si="1"/>
        <v>299085</v>
      </c>
      <c r="O11" s="34">
        <f t="shared" si="1"/>
        <v>0</v>
      </c>
      <c r="P11" s="16"/>
      <c r="Q11" s="17"/>
    </row>
    <row r="12" spans="1:17" ht="63" customHeight="1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20"/>
      <c r="K12" s="20"/>
      <c r="L12" s="21"/>
      <c r="M12" s="21"/>
      <c r="N12" s="21"/>
      <c r="O12" s="21"/>
      <c r="P12" s="21"/>
      <c r="Q12" s="21"/>
    </row>
    <row r="13" spans="1:17" ht="170.45" customHeight="1" x14ac:dyDescent="0.25"/>
    <row r="14" spans="1:17" ht="43.15" customHeight="1" x14ac:dyDescent="0.25"/>
    <row r="15" spans="1:17" ht="166.15" customHeight="1" x14ac:dyDescent="0.25"/>
    <row r="16" spans="1:17" ht="43.15" customHeight="1" x14ac:dyDescent="0.25"/>
    <row r="17" ht="161.44999999999999" customHeight="1" x14ac:dyDescent="0.25"/>
    <row r="18" ht="43.15" customHeight="1" x14ac:dyDescent="0.25"/>
    <row r="19" ht="138.6" customHeight="1" x14ac:dyDescent="0.25"/>
    <row r="20" ht="43.15" customHeight="1" x14ac:dyDescent="0.25"/>
    <row r="21" ht="132" customHeight="1" x14ac:dyDescent="0.25"/>
    <row r="22" ht="43.15" customHeight="1" x14ac:dyDescent="0.25"/>
    <row r="23" ht="183.6" customHeight="1" x14ac:dyDescent="0.25"/>
    <row r="24" ht="189.6" customHeight="1" x14ac:dyDescent="0.25"/>
    <row r="25" ht="43.15" customHeight="1" x14ac:dyDescent="0.25"/>
    <row r="26" ht="101.45" customHeight="1" x14ac:dyDescent="0.25"/>
    <row r="27" ht="43.15" customHeight="1" x14ac:dyDescent="0.25"/>
    <row r="28" ht="150.6" customHeight="1" x14ac:dyDescent="0.25"/>
    <row r="29" ht="43.15" customHeight="1" x14ac:dyDescent="0.25"/>
    <row r="30" ht="156.6" customHeight="1" x14ac:dyDescent="0.25"/>
    <row r="31" ht="155.44999999999999" customHeight="1" x14ac:dyDescent="0.25"/>
    <row r="32" ht="151.9" customHeight="1" x14ac:dyDescent="0.25"/>
    <row r="33" ht="156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90" customHeight="1" x14ac:dyDescent="0.25"/>
    <row r="40" ht="90" customHeight="1" x14ac:dyDescent="0.25"/>
    <row r="41" ht="90" customHeight="1" x14ac:dyDescent="0.25"/>
    <row r="42" ht="90" customHeight="1" x14ac:dyDescent="0.25"/>
    <row r="43" ht="90" customHeight="1" x14ac:dyDescent="0.25"/>
    <row r="44" ht="90" customHeight="1" x14ac:dyDescent="0.25"/>
    <row r="45" ht="90" customHeight="1" x14ac:dyDescent="0.25"/>
    <row r="46" ht="90" customHeight="1" x14ac:dyDescent="0.25"/>
    <row r="47" ht="43.15" customHeight="1" x14ac:dyDescent="0.25"/>
    <row r="48" ht="195" customHeight="1" x14ac:dyDescent="0.25"/>
    <row r="49" ht="243.6" customHeight="1" x14ac:dyDescent="0.25"/>
    <row r="50" ht="43.15" customHeight="1" x14ac:dyDescent="0.25"/>
    <row r="51" ht="60" customHeight="1" x14ac:dyDescent="0.25"/>
    <row r="52" ht="60" customHeight="1" x14ac:dyDescent="0.25"/>
    <row r="53" ht="60" customHeight="1" x14ac:dyDescent="0.25"/>
    <row r="54" ht="60" customHeight="1" x14ac:dyDescent="0.25"/>
    <row r="55" ht="60" customHeight="1" x14ac:dyDescent="0.25"/>
    <row r="56" ht="60" customHeight="1" x14ac:dyDescent="0.25"/>
    <row r="57" ht="60" customHeight="1" x14ac:dyDescent="0.25"/>
    <row r="58" ht="156" customHeight="1" x14ac:dyDescent="0.25"/>
    <row r="59" ht="60" customHeight="1" x14ac:dyDescent="0.25"/>
    <row r="60" ht="43.15" customHeight="1" x14ac:dyDescent="0.25"/>
    <row r="61" ht="100.15" customHeight="1" x14ac:dyDescent="0.25"/>
    <row r="62" ht="100.15" customHeight="1" x14ac:dyDescent="0.25"/>
    <row r="63" ht="100.15" customHeight="1" x14ac:dyDescent="0.25"/>
    <row r="64" ht="100.15" customHeight="1" x14ac:dyDescent="0.25"/>
    <row r="65" ht="43.15" customHeight="1" x14ac:dyDescent="0.25"/>
    <row r="66" ht="87.6" customHeight="1" x14ac:dyDescent="0.25"/>
    <row r="67" ht="87.6" customHeight="1" x14ac:dyDescent="0.25"/>
    <row r="68" ht="87.6" customHeight="1" x14ac:dyDescent="0.25"/>
    <row r="69" ht="43.15" customHeight="1" x14ac:dyDescent="0.25"/>
    <row r="70" ht="217.15" customHeight="1" x14ac:dyDescent="0.25"/>
    <row r="71" ht="325.14999999999998" customHeight="1" x14ac:dyDescent="0.25"/>
    <row r="72" ht="43.15" customHeight="1" x14ac:dyDescent="0.25"/>
    <row r="73" ht="118.15" customHeight="1" x14ac:dyDescent="0.25"/>
    <row r="74" ht="43.15" customHeight="1" x14ac:dyDescent="0.25"/>
    <row r="75" ht="80.45" customHeight="1" x14ac:dyDescent="0.25"/>
    <row r="76" ht="43.15" customHeight="1" x14ac:dyDescent="0.25"/>
    <row r="77" ht="60" customHeight="1" x14ac:dyDescent="0.25"/>
    <row r="78" ht="43.15" customHeight="1" x14ac:dyDescent="0.25"/>
    <row r="79" ht="112.15" customHeight="1" x14ac:dyDescent="0.25"/>
    <row r="80" ht="43.15" customHeight="1" x14ac:dyDescent="0.25"/>
    <row r="81" spans="18:18" x14ac:dyDescent="0.25">
      <c r="R81" s="4"/>
    </row>
    <row r="84" spans="18:18" ht="30" customHeight="1" x14ac:dyDescent="0.25"/>
  </sheetData>
  <mergeCells count="16">
    <mergeCell ref="N1:Q1"/>
    <mergeCell ref="A2:Q2"/>
    <mergeCell ref="P3:P4"/>
    <mergeCell ref="Q3:Q4"/>
    <mergeCell ref="A8:D8"/>
    <mergeCell ref="H3:H4"/>
    <mergeCell ref="I3:I4"/>
    <mergeCell ref="J3:J4"/>
    <mergeCell ref="K3:O3"/>
    <mergeCell ref="A3:A4"/>
    <mergeCell ref="B3:B4"/>
    <mergeCell ref="C3:C4"/>
    <mergeCell ref="D3:D4"/>
    <mergeCell ref="E3:E4"/>
    <mergeCell ref="F3:F4"/>
    <mergeCell ref="G3:G4"/>
  </mergeCells>
  <pageMargins left="0.25" right="0.25" top="0.75" bottom="0.75" header="0.3" footer="0.3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5" t="s">
        <v>7</v>
      </c>
    </row>
    <row r="3" spans="2:2" ht="31.5" x14ac:dyDescent="0.25">
      <c r="B3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АВГУСТ_СЗ</vt:lpstr>
      <vt:lpstr>Лист2</vt:lpstr>
      <vt:lpstr>АВГУСТ_СЗ!Область_печати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2026-06-24T11:57:21Z</cp:lastPrinted>
  <dcterms:created xsi:type="dcterms:W3CDTF">2021-07-02T07:35:59Z</dcterms:created>
  <dcterms:modified xsi:type="dcterms:W3CDTF">2026-08-17T13:08:13Z</dcterms:modified>
</cp:coreProperties>
</file>