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/>
  <mc:AlternateContent xmlns:mc="http://schemas.openxmlformats.org/markup-compatibility/2006">
    <mc:Choice Requires="x15">
      <x15ac:absPath xmlns:x15ac="http://schemas.microsoft.com/office/spreadsheetml/2010/11/ac" url="Y:\2026 год\ОТДЕЛ РЕГУЛИРОВАНИЯ КОНТРАКТНОЙ СИСТЕМЫ\МОНИТОРИНГИ\Графики ЦЗ и СЗ_2026\Июль\03.07.2026\"/>
    </mc:Choice>
  </mc:AlternateContent>
  <xr:revisionPtr revIDLastSave="0" documentId="13_ncr:1_{AAAED5DF-AD81-48FF-98B3-2EFC1D8F3454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ИЮЛЬ_СЗ" sheetId="6" r:id="rId1"/>
    <sheet name="Лист2" sheetId="4" state="hidden" r:id="rId2"/>
  </sheets>
  <definedNames>
    <definedName name="_xlnm._FilterDatabase" localSheetId="0" hidden="1">ИЮЛЬ_СЗ!$Q$6:$R$52</definedName>
    <definedName name="_xlnm.Print_Area" localSheetId="0">ИЮЛЬ_СЗ!$A$1:$Q$10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5" i="6" l="1"/>
  <c r="K6" i="6" s="1"/>
  <c r="K9" i="6"/>
  <c r="L9" i="6"/>
  <c r="M9" i="6"/>
  <c r="N9" i="6"/>
  <c r="O9" i="6"/>
  <c r="J9" i="6"/>
  <c r="L6" i="6"/>
  <c r="M6" i="6"/>
  <c r="N6" i="6"/>
  <c r="O6" i="6"/>
  <c r="J6" i="6"/>
  <c r="L8" i="6" l="1"/>
  <c r="M8" i="6"/>
</calcChain>
</file>

<file path=xl/sharedStrings.xml><?xml version="1.0" encoding="utf-8"?>
<sst xmlns="http://schemas.openxmlformats.org/spreadsheetml/2006/main" count="33" uniqueCount="33">
  <si>
    <t>№ п/п</t>
  </si>
  <si>
    <t>Наименование национального проекта</t>
  </si>
  <si>
    <t>Товар (работа, услуга) по Общероссийскому классификатору продукции по видам экономической деятельности ОК 034-2014 (КПЕС 2008) (ОКПД2)</t>
  </si>
  <si>
    <t>НМЦК, руб.</t>
  </si>
  <si>
    <t>Наименование 
федерального проекта</t>
  </si>
  <si>
    <t>Наименование 
государственной программы 
Липецкой области</t>
  </si>
  <si>
    <t>Предполагаемая дата размещения (месяц)</t>
  </si>
  <si>
    <t>новая закупка</t>
  </si>
  <si>
    <t>скорректированная закупка</t>
  </si>
  <si>
    <t>Всего, руб.</t>
  </si>
  <si>
    <t>федеральный бюджет, руб.</t>
  </si>
  <si>
    <t>областной бюджет, руб.</t>
  </si>
  <si>
    <t>внебюджетные средства, руб.</t>
  </si>
  <si>
    <t>Источник финансирования</t>
  </si>
  <si>
    <t>Наименование 
объекта закупки</t>
  </si>
  <si>
    <t>Наименование способа определения поставщика (подрядчика, исполнителя)</t>
  </si>
  <si>
    <t>0 закупок в рамках нац.проектов</t>
  </si>
  <si>
    <t>Наименование координатора</t>
  </si>
  <si>
    <t xml:space="preserve">Наименование заказчиков </t>
  </si>
  <si>
    <t>Перечень заказчиков</t>
  </si>
  <si>
    <t>местный
бюджет, руб.</t>
  </si>
  <si>
    <t>эл.аукцион</t>
  </si>
  <si>
    <t>открытый  конкурс в электронной  форме</t>
  </si>
  <si>
    <t xml:space="preserve">Согласовано:
Начальник управления по финансам администрации 
Усманского муниципального округа                                           
И.В.Демихова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</si>
  <si>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МБДОУ "ЦРР - д/с "Сказка" г. Усмани</t>
  </si>
  <si>
    <t xml:space="preserve">Муниципальные бюджетные образовательные учреждения  ____
(18  заказчиков) </t>
  </si>
  <si>
    <t xml:space="preserve">МБДОУ "ЦРР - д/с "Сказка" г. Усмани
МБДОУ д/с "Солнышко" г.Усмани
МБДОУ д/с "Теремок" г.Усмани 
МБДОУ д/с "Журавлёнок" г. Усмани
МБДОУ д/с "Ивушка" д.Бочиновка
МБДОУ д/с "Радуга" г.Усмань 
МБДОУ д/с "Непоседа" г.Усмани 
МБДОУ д/с "Василек" с. Грачевка
МБДОУ д/с "Ручеёк" с.Дмитриевка
МБДОУ д/с "Искорка" с.Пригородка                                                            МБДОУ д/с "Мальвинка" с.Никольское
МБДОУ д/с "Берёзка" с.Сторожевое
МБДОУд/с "Родничок" с.Поддубровка
МБДОУ д/с "Буратино" с.Крутченская Байгора
МБДОУ д/с "Родничок" с.Девица
МБДОУ д/с "Колобок" с. Завальное
МБДОУ д/с "Колосок" пос. совхоза "Ударник"
МБДОУ д/с "Тополёк" с. Октябрьское 
</t>
  </si>
  <si>
    <t>Поставка сахара белого</t>
  </si>
  <si>
    <t>10.81.</t>
  </si>
  <si>
    <t>Итого 1 закупка, в т.ч.</t>
  </si>
  <si>
    <t>0 закупок в рамках гос.программы</t>
  </si>
  <si>
    <t>1 закупка, относящиеся к категории "Прочие"</t>
  </si>
  <si>
    <r>
      <t xml:space="preserve">График определения поставщика (подрядчика, исполнителя) посредством совместных закупок товаров (работ, услуг) на июль 2026 года,   
осуществляемого МКУ "Центр компетенций централизованного бухгалтерского учета и муниципальных закупок Усманского муниципального округа Липецкой области"
по состоянию на  03.07.2026 года 
</t>
    </r>
    <r>
      <rPr>
        <b/>
        <i/>
        <sz val="24"/>
        <color rgb="FFFF0000"/>
        <rFont val="Times New Roman"/>
        <family val="1"/>
        <charset val="204"/>
      </rPr>
      <t>(версия 0)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</si>
</sst>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р_._-;\-* #,##0.00_р_._-;_-* &quot;-&quot;??_р_._-;_-@_-"/>
  </numFmts>
  <fonts count="21" x14ac:knownFonts="1">
    <font>
      <sz val="11"/>
      <color theme="1"/>
      <name val="Calibri"/>
      <family val="2"/>
      <charset val="204"/>
      <scheme val="minor"/>
    </font>
    <font>
      <b/>
      <sz val="2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Arial"/>
      <family val="2"/>
      <charset val="204"/>
    </font>
    <font>
      <sz val="11"/>
      <color theme="1"/>
      <name val="Calibri"/>
      <family val="2"/>
      <scheme val="minor"/>
    </font>
    <font>
      <b/>
      <sz val="18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24"/>
      <name val="Times New Roman"/>
      <family val="1"/>
      <charset val="204"/>
    </font>
    <font>
      <b/>
      <i/>
      <sz val="24"/>
      <color rgb="FFC00000"/>
      <name val="Times New Roman"/>
      <family val="1"/>
      <charset val="204"/>
    </font>
    <font>
      <b/>
      <i/>
      <sz val="24"/>
      <color theme="9" tint="-0.499984740745262"/>
      <name val="Times New Roman"/>
      <family val="1"/>
      <charset val="204"/>
    </font>
    <font>
      <b/>
      <i/>
      <sz val="24"/>
      <name val="Times New Roman"/>
      <family val="1"/>
      <charset val="204"/>
    </font>
    <font>
      <sz val="11"/>
      <color indexed="8"/>
      <name val="Calibri"/>
      <family val="2"/>
      <charset val="204"/>
    </font>
    <font>
      <i/>
      <sz val="24"/>
      <color rgb="FFC00000"/>
      <name val="Times New Roman"/>
      <family val="1"/>
      <charset val="204"/>
    </font>
    <font>
      <i/>
      <sz val="24"/>
      <color theme="9" tint="-0.499984740745262"/>
      <name val="Times New Roman"/>
      <family val="1"/>
      <charset val="204"/>
    </font>
    <font>
      <i/>
      <sz val="24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12.5"/>
      <color theme="1"/>
      <name val="Times New Roman"/>
      <family val="1"/>
      <charset val="204"/>
    </font>
    <font>
      <sz val="14"/>
      <color rgb="FF385724"/>
      <name val="Times New Roman"/>
      <family val="1"/>
      <charset val="204"/>
    </font>
    <font>
      <b/>
      <i/>
      <sz val="24"/>
      <color rgb="FFFF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E2F0D9"/>
        <bgColor rgb="FFDDDDDD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7">
    <xf numFmtId="0" fontId="0" fillId="0" borderId="0"/>
    <xf numFmtId="0" fontId="4" fillId="0" borderId="1">
      <alignment horizontal="center" vertical="center" wrapText="1"/>
    </xf>
    <xf numFmtId="2" fontId="4" fillId="0" borderId="1">
      <alignment horizontal="center" vertical="center" wrapText="1"/>
    </xf>
    <xf numFmtId="49" fontId="4" fillId="0" borderId="1">
      <alignment horizontal="center" vertical="center" wrapText="1"/>
    </xf>
    <xf numFmtId="2" fontId="4" fillId="0" borderId="1">
      <alignment horizontal="center" vertical="center" shrinkToFit="1"/>
    </xf>
    <xf numFmtId="0" fontId="5" fillId="0" borderId="0"/>
    <xf numFmtId="164" fontId="13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0" applyFont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4" fontId="2" fillId="0" borderId="0" xfId="0" applyNumberFormat="1" applyFont="1"/>
    <xf numFmtId="0" fontId="8" fillId="0" borderId="0" xfId="0" applyFont="1" applyAlignment="1">
      <alignment horizontal="center" vertical="center" wrapText="1"/>
    </xf>
    <xf numFmtId="0" fontId="10" fillId="5" borderId="2" xfId="0" applyFont="1" applyFill="1" applyBorder="1" applyAlignment="1">
      <alignment horizontal="center" vertical="center"/>
    </xf>
    <xf numFmtId="0" fontId="11" fillId="4" borderId="2" xfId="0" applyFont="1" applyFill="1" applyBorder="1" applyAlignment="1">
      <alignment horizontal="center" vertical="center"/>
    </xf>
    <xf numFmtId="4" fontId="10" fillId="5" borderId="2" xfId="0" applyNumberFormat="1" applyFont="1" applyFill="1" applyBorder="1" applyAlignment="1">
      <alignment horizontal="center" vertical="center"/>
    </xf>
    <xf numFmtId="4" fontId="11" fillId="4" borderId="2" xfId="0" applyNumberFormat="1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4" fontId="9" fillId="3" borderId="2" xfId="0" applyNumberFormat="1" applyFont="1" applyFill="1" applyBorder="1" applyAlignment="1">
      <alignment horizontal="center" vertical="center" wrapText="1"/>
    </xf>
    <xf numFmtId="4" fontId="2" fillId="5" borderId="2" xfId="0" applyNumberFormat="1" applyFont="1" applyFill="1" applyBorder="1" applyAlignment="1">
      <alignment horizontal="center" vertical="center"/>
    </xf>
    <xf numFmtId="4" fontId="2" fillId="4" borderId="2" xfId="0" applyNumberFormat="1" applyFont="1" applyFill="1" applyBorder="1" applyAlignment="1">
      <alignment horizontal="center" vertical="center"/>
    </xf>
    <xf numFmtId="4" fontId="2" fillId="5" borderId="4" xfId="0" applyNumberFormat="1" applyFont="1" applyFill="1" applyBorder="1" applyAlignment="1">
      <alignment horizontal="center" vertical="center"/>
    </xf>
    <xf numFmtId="4" fontId="2" fillId="4" borderId="4" xfId="0" applyNumberFormat="1" applyFont="1" applyFill="1" applyBorder="1" applyAlignment="1">
      <alignment horizontal="center" vertical="center"/>
    </xf>
    <xf numFmtId="4" fontId="2" fillId="0" borderId="6" xfId="0" applyNumberFormat="1" applyFont="1" applyBorder="1" applyAlignment="1">
      <alignment horizontal="center" vertical="center"/>
    </xf>
    <xf numFmtId="4" fontId="2" fillId="0" borderId="7" xfId="0" applyNumberFormat="1" applyFont="1" applyBorder="1" applyAlignment="1">
      <alignment horizontal="center" vertical="center"/>
    </xf>
    <xf numFmtId="0" fontId="12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horizontal="center" vertical="center"/>
    </xf>
    <xf numFmtId="4" fontId="12" fillId="0" borderId="0" xfId="0" applyNumberFormat="1" applyFont="1" applyFill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2" fillId="0" borderId="0" xfId="0" applyFont="1"/>
    <xf numFmtId="0" fontId="7" fillId="0" borderId="1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49" fontId="2" fillId="3" borderId="2" xfId="0" applyNumberFormat="1" applyFont="1" applyFill="1" applyBorder="1" applyAlignment="1">
      <alignment horizontal="center" vertical="center"/>
    </xf>
    <xf numFmtId="49" fontId="2" fillId="3" borderId="4" xfId="0" applyNumberFormat="1" applyFont="1" applyFill="1" applyBorder="1" applyAlignment="1">
      <alignment horizontal="center" vertical="center"/>
    </xf>
    <xf numFmtId="0" fontId="10" fillId="5" borderId="3" xfId="0" applyFont="1" applyFill="1" applyBorder="1" applyAlignment="1">
      <alignment horizontal="left" vertical="center"/>
    </xf>
    <xf numFmtId="0" fontId="14" fillId="5" borderId="2" xfId="0" applyFont="1" applyFill="1" applyBorder="1" applyAlignment="1">
      <alignment horizontal="center" vertical="center"/>
    </xf>
    <xf numFmtId="0" fontId="11" fillId="4" borderId="3" xfId="0" applyFont="1" applyFill="1" applyBorder="1" applyAlignment="1">
      <alignment horizontal="left" vertical="center"/>
    </xf>
    <xf numFmtId="0" fontId="15" fillId="4" borderId="2" xfId="0" applyFont="1" applyFill="1" applyBorder="1" applyAlignment="1">
      <alignment horizontal="center" vertical="center"/>
    </xf>
    <xf numFmtId="0" fontId="12" fillId="0" borderId="5" xfId="0" applyFont="1" applyBorder="1" applyAlignment="1">
      <alignment horizontal="left" vertical="center"/>
    </xf>
    <xf numFmtId="0" fontId="16" fillId="0" borderId="6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4" fontId="12" fillId="0" borderId="6" xfId="0" applyNumberFormat="1" applyFont="1" applyBorder="1" applyAlignment="1">
      <alignment horizontal="center" vertical="center"/>
    </xf>
    <xf numFmtId="4" fontId="6" fillId="2" borderId="6" xfId="0" applyNumberFormat="1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left" vertical="center" wrapText="1"/>
    </xf>
    <xf numFmtId="0" fontId="1" fillId="3" borderId="2" xfId="0" applyFont="1" applyFill="1" applyBorder="1" applyAlignment="1">
      <alignment horizontal="left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4" fontId="6" fillId="2" borderId="9" xfId="0" applyNumberFormat="1" applyFont="1" applyFill="1" applyBorder="1" applyAlignment="1">
      <alignment horizontal="center" vertical="center" wrapText="1"/>
    </xf>
    <xf numFmtId="4" fontId="6" fillId="2" borderId="6" xfId="0" applyNumberFormat="1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4" fontId="17" fillId="0" borderId="0" xfId="0" applyNumberFormat="1" applyFont="1" applyAlignment="1">
      <alignment horizontal="left" wrapText="1"/>
    </xf>
    <xf numFmtId="0" fontId="1" fillId="0" borderId="12" xfId="0" applyFont="1" applyBorder="1" applyAlignment="1">
      <alignment horizontal="center" vertical="center" wrapText="1"/>
    </xf>
    <xf numFmtId="0" fontId="0" fillId="0" borderId="12" xfId="0" applyBorder="1" applyAlignment="1">
      <alignment wrapText="1"/>
    </xf>
    <xf numFmtId="4" fontId="6" fillId="2" borderId="10" xfId="0" applyNumberFormat="1" applyFont="1" applyFill="1" applyBorder="1" applyAlignment="1">
      <alignment horizontal="center" vertical="center" wrapText="1"/>
    </xf>
    <xf numFmtId="4" fontId="6" fillId="2" borderId="7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4" fontId="7" fillId="0" borderId="2" xfId="0" applyNumberFormat="1" applyFont="1" applyFill="1" applyBorder="1" applyAlignment="1">
      <alignment horizontal="center" vertical="center" wrapText="1"/>
    </xf>
    <xf numFmtId="2" fontId="7" fillId="0" borderId="2" xfId="0" applyNumberFormat="1" applyFont="1" applyFill="1" applyBorder="1" applyAlignment="1">
      <alignment horizontal="center" vertical="center" wrapText="1"/>
    </xf>
    <xf numFmtId="49" fontId="19" fillId="6" borderId="2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</cellXfs>
  <cellStyles count="7">
    <cellStyle name="xl191" xfId="4" xr:uid="{00000000-0005-0000-0000-000000000000}"/>
    <cellStyle name="xl198" xfId="3" xr:uid="{00000000-0005-0000-0000-000001000000}"/>
    <cellStyle name="xl199" xfId="1" xr:uid="{00000000-0005-0000-0000-000002000000}"/>
    <cellStyle name="xl200" xfId="2" xr:uid="{00000000-0005-0000-0000-000003000000}"/>
    <cellStyle name="Обычный" xfId="0" builtinId="0"/>
    <cellStyle name="Обычный 2" xfId="5" xr:uid="{00000000-0005-0000-0000-000005000000}"/>
    <cellStyle name="Финансовый 2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82"/>
  <sheetViews>
    <sheetView tabSelected="1" zoomScale="50" zoomScaleNormal="50" zoomScaleSheetLayoutView="28" workbookViewId="0">
      <selection activeCell="K11" sqref="K11"/>
    </sheetView>
  </sheetViews>
  <sheetFormatPr defaultColWidth="9.140625" defaultRowHeight="15" x14ac:dyDescent="0.25"/>
  <cols>
    <col min="1" max="1" width="9.140625" style="24"/>
    <col min="2" max="2" width="41.42578125" style="3" customWidth="1"/>
    <col min="3" max="3" width="44.28515625" style="3" customWidth="1"/>
    <col min="4" max="4" width="44" style="3" hidden="1" customWidth="1"/>
    <col min="5" max="5" width="45.140625" style="24" customWidth="1"/>
    <col min="6" max="6" width="29.85546875" style="24" customWidth="1"/>
    <col min="7" max="7" width="25.7109375" style="24" customWidth="1"/>
    <col min="8" max="8" width="29.85546875" style="1" customWidth="1"/>
    <col min="9" max="9" width="37.28515625" style="24" customWidth="1"/>
    <col min="10" max="14" width="33.140625" style="2" customWidth="1"/>
    <col min="15" max="15" width="29.7109375" style="2" customWidth="1"/>
    <col min="16" max="16" width="0.5703125" style="2" hidden="1" customWidth="1"/>
    <col min="17" max="17" width="25.7109375" style="22" customWidth="1"/>
    <col min="18" max="18" width="16.28515625" style="22" bestFit="1" customWidth="1"/>
    <col min="19" max="16384" width="9.140625" style="22"/>
  </cols>
  <sheetData>
    <row r="1" spans="1:17" ht="104.25" customHeight="1" x14ac:dyDescent="0.35">
      <c r="N1" s="44" t="s">
        <v>23</v>
      </c>
      <c r="O1" s="44"/>
      <c r="P1" s="44"/>
      <c r="Q1" s="44"/>
    </row>
    <row r="2" spans="1:17" ht="133.5" customHeight="1" thickBot="1" x14ac:dyDescent="0.3">
      <c r="A2" s="45" t="s">
        <v>32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6"/>
    </row>
    <row r="3" spans="1:17" ht="67.900000000000006" customHeight="1" x14ac:dyDescent="0.25">
      <c r="A3" s="42" t="s">
        <v>0</v>
      </c>
      <c r="B3" s="38" t="s">
        <v>17</v>
      </c>
      <c r="C3" s="38" t="s">
        <v>18</v>
      </c>
      <c r="D3" s="38" t="s">
        <v>19</v>
      </c>
      <c r="E3" s="38" t="s">
        <v>14</v>
      </c>
      <c r="F3" s="38" t="s">
        <v>1</v>
      </c>
      <c r="G3" s="38" t="s">
        <v>4</v>
      </c>
      <c r="H3" s="38" t="s">
        <v>5</v>
      </c>
      <c r="I3" s="38" t="s">
        <v>2</v>
      </c>
      <c r="J3" s="40" t="s">
        <v>3</v>
      </c>
      <c r="K3" s="40" t="s">
        <v>13</v>
      </c>
      <c r="L3" s="40"/>
      <c r="M3" s="40"/>
      <c r="N3" s="40"/>
      <c r="O3" s="40"/>
      <c r="P3" s="40" t="s">
        <v>6</v>
      </c>
      <c r="Q3" s="47" t="s">
        <v>15</v>
      </c>
    </row>
    <row r="4" spans="1:17" ht="120.75" customHeight="1" thickBot="1" x14ac:dyDescent="0.3">
      <c r="A4" s="43"/>
      <c r="B4" s="39"/>
      <c r="C4" s="39"/>
      <c r="D4" s="39"/>
      <c r="E4" s="39"/>
      <c r="F4" s="39"/>
      <c r="G4" s="39"/>
      <c r="H4" s="39"/>
      <c r="I4" s="39"/>
      <c r="J4" s="41"/>
      <c r="K4" s="35" t="s">
        <v>9</v>
      </c>
      <c r="L4" s="35" t="s">
        <v>10</v>
      </c>
      <c r="M4" s="35" t="s">
        <v>11</v>
      </c>
      <c r="N4" s="35" t="s">
        <v>20</v>
      </c>
      <c r="O4" s="35" t="s">
        <v>12</v>
      </c>
      <c r="P4" s="41"/>
      <c r="Q4" s="48"/>
    </row>
    <row r="5" spans="1:17" ht="100.5" customHeight="1" x14ac:dyDescent="0.25">
      <c r="A5" s="23">
        <v>1</v>
      </c>
      <c r="B5" s="49" t="s">
        <v>24</v>
      </c>
      <c r="C5" s="49" t="s">
        <v>25</v>
      </c>
      <c r="D5" s="50" t="s">
        <v>26</v>
      </c>
      <c r="E5" s="49" t="s">
        <v>27</v>
      </c>
      <c r="F5" s="49"/>
      <c r="G5" s="51"/>
      <c r="H5" s="51"/>
      <c r="I5" s="49" t="s">
        <v>28</v>
      </c>
      <c r="J5" s="52">
        <v>291505</v>
      </c>
      <c r="K5" s="53">
        <f>SUM(L5:O5)</f>
        <v>291505</v>
      </c>
      <c r="L5" s="52">
        <v>0</v>
      </c>
      <c r="M5" s="52">
        <v>0</v>
      </c>
      <c r="N5" s="52">
        <v>145752.5</v>
      </c>
      <c r="O5" s="52">
        <v>145752.5</v>
      </c>
      <c r="P5" s="54" t="s">
        <v>22</v>
      </c>
      <c r="Q5" s="55" t="s">
        <v>21</v>
      </c>
    </row>
    <row r="6" spans="1:17" s="24" customFormat="1" ht="47.25" customHeight="1" x14ac:dyDescent="0.25">
      <c r="A6" s="36" t="s">
        <v>29</v>
      </c>
      <c r="B6" s="37"/>
      <c r="C6" s="37"/>
      <c r="D6" s="37"/>
      <c r="E6" s="10"/>
      <c r="F6" s="10"/>
      <c r="G6" s="10"/>
      <c r="H6" s="10"/>
      <c r="I6" s="10"/>
      <c r="J6" s="11">
        <f>J5</f>
        <v>291505</v>
      </c>
      <c r="K6" s="11">
        <f t="shared" ref="K6:O6" si="0">K5</f>
        <v>291505</v>
      </c>
      <c r="L6" s="11">
        <f t="shared" si="0"/>
        <v>0</v>
      </c>
      <c r="M6" s="11">
        <f t="shared" si="0"/>
        <v>0</v>
      </c>
      <c r="N6" s="11">
        <f t="shared" si="0"/>
        <v>145752.5</v>
      </c>
      <c r="O6" s="11">
        <f t="shared" si="0"/>
        <v>145752.5</v>
      </c>
      <c r="P6" s="25"/>
      <c r="Q6" s="26"/>
    </row>
    <row r="7" spans="1:17" s="24" customFormat="1" ht="47.25" customHeight="1" x14ac:dyDescent="0.25">
      <c r="A7" s="27" t="s">
        <v>16</v>
      </c>
      <c r="B7" s="28"/>
      <c r="C7" s="28"/>
      <c r="D7" s="6"/>
      <c r="E7" s="6"/>
      <c r="F7" s="6"/>
      <c r="G7" s="6"/>
      <c r="H7" s="6"/>
      <c r="I7" s="6"/>
      <c r="J7" s="8">
        <v>0</v>
      </c>
      <c r="K7" s="8">
        <v>0</v>
      </c>
      <c r="L7" s="8">
        <v>0</v>
      </c>
      <c r="M7" s="8">
        <v>0</v>
      </c>
      <c r="N7" s="8">
        <v>0</v>
      </c>
      <c r="O7" s="8">
        <v>0</v>
      </c>
      <c r="P7" s="12"/>
      <c r="Q7" s="14"/>
    </row>
    <row r="8" spans="1:17" s="24" customFormat="1" ht="47.25" customHeight="1" x14ac:dyDescent="0.25">
      <c r="A8" s="29" t="s">
        <v>30</v>
      </c>
      <c r="B8" s="30"/>
      <c r="C8" s="30"/>
      <c r="D8" s="7"/>
      <c r="E8" s="7"/>
      <c r="F8" s="7"/>
      <c r="G8" s="7"/>
      <c r="H8" s="7"/>
      <c r="I8" s="7"/>
      <c r="J8" s="9">
        <v>0</v>
      </c>
      <c r="K8" s="9">
        <v>0</v>
      </c>
      <c r="L8" s="9">
        <f t="shared" ref="L8:M8" si="1">L5</f>
        <v>0</v>
      </c>
      <c r="M8" s="9">
        <f t="shared" si="1"/>
        <v>0</v>
      </c>
      <c r="N8" s="9">
        <v>0</v>
      </c>
      <c r="O8" s="9">
        <v>0</v>
      </c>
      <c r="P8" s="13"/>
      <c r="Q8" s="15"/>
    </row>
    <row r="9" spans="1:17" s="24" customFormat="1" ht="47.25" customHeight="1" thickBot="1" x14ac:dyDescent="0.3">
      <c r="A9" s="31" t="s">
        <v>31</v>
      </c>
      <c r="B9" s="32"/>
      <c r="C9" s="32"/>
      <c r="D9" s="33"/>
      <c r="E9" s="33"/>
      <c r="F9" s="33"/>
      <c r="G9" s="33"/>
      <c r="H9" s="33"/>
      <c r="I9" s="33"/>
      <c r="J9" s="34">
        <f>J5</f>
        <v>291505</v>
      </c>
      <c r="K9" s="34">
        <f t="shared" ref="K9:O9" si="2">K5</f>
        <v>291505</v>
      </c>
      <c r="L9" s="34">
        <f t="shared" si="2"/>
        <v>0</v>
      </c>
      <c r="M9" s="34">
        <f t="shared" si="2"/>
        <v>0</v>
      </c>
      <c r="N9" s="34">
        <f t="shared" si="2"/>
        <v>145752.5</v>
      </c>
      <c r="O9" s="34">
        <f t="shared" si="2"/>
        <v>145752.5</v>
      </c>
      <c r="P9" s="16"/>
      <c r="Q9" s="17"/>
    </row>
    <row r="10" spans="1:17" ht="63" customHeight="1" x14ac:dyDescent="0.25">
      <c r="A10" s="18"/>
      <c r="B10" s="19"/>
      <c r="C10" s="19"/>
      <c r="D10" s="19"/>
      <c r="E10" s="19"/>
      <c r="F10" s="19"/>
      <c r="G10" s="19"/>
      <c r="H10" s="19"/>
      <c r="I10" s="19"/>
      <c r="J10" s="20"/>
      <c r="K10" s="20"/>
      <c r="L10" s="21"/>
      <c r="M10" s="21"/>
      <c r="N10" s="21"/>
      <c r="O10" s="21"/>
      <c r="P10" s="21"/>
      <c r="Q10" s="21"/>
    </row>
    <row r="11" spans="1:17" ht="170.45" customHeight="1" x14ac:dyDescent="0.25"/>
    <row r="12" spans="1:17" ht="43.15" customHeight="1" x14ac:dyDescent="0.25"/>
    <row r="13" spans="1:17" ht="166.15" customHeight="1" x14ac:dyDescent="0.25"/>
    <row r="14" spans="1:17" ht="43.15" customHeight="1" x14ac:dyDescent="0.25"/>
    <row r="15" spans="1:17" ht="161.44999999999999" customHeight="1" x14ac:dyDescent="0.25"/>
    <row r="16" spans="1:17" ht="43.15" customHeight="1" x14ac:dyDescent="0.25"/>
    <row r="17" ht="138.6" customHeight="1" x14ac:dyDescent="0.25"/>
    <row r="18" ht="43.15" customHeight="1" x14ac:dyDescent="0.25"/>
    <row r="19" ht="132" customHeight="1" x14ac:dyDescent="0.25"/>
    <row r="20" ht="43.15" customHeight="1" x14ac:dyDescent="0.25"/>
    <row r="21" ht="183.6" customHeight="1" x14ac:dyDescent="0.25"/>
    <row r="22" ht="189.6" customHeight="1" x14ac:dyDescent="0.25"/>
    <row r="23" ht="43.15" customHeight="1" x14ac:dyDescent="0.25"/>
    <row r="24" ht="101.45" customHeight="1" x14ac:dyDescent="0.25"/>
    <row r="25" ht="43.15" customHeight="1" x14ac:dyDescent="0.25"/>
    <row r="26" ht="150.6" customHeight="1" x14ac:dyDescent="0.25"/>
    <row r="27" ht="43.15" customHeight="1" x14ac:dyDescent="0.25"/>
    <row r="28" ht="156.6" customHeight="1" x14ac:dyDescent="0.25"/>
    <row r="29" ht="155.44999999999999" customHeight="1" x14ac:dyDescent="0.25"/>
    <row r="30" ht="151.9" customHeight="1" x14ac:dyDescent="0.25"/>
    <row r="31" ht="156" customHeight="1" x14ac:dyDescent="0.25"/>
    <row r="32" ht="90" customHeight="1" x14ac:dyDescent="0.25"/>
    <row r="33" ht="90" customHeight="1" x14ac:dyDescent="0.25"/>
    <row r="34" ht="90" customHeight="1" x14ac:dyDescent="0.25"/>
    <row r="35" ht="90" customHeight="1" x14ac:dyDescent="0.25"/>
    <row r="36" ht="90" customHeight="1" x14ac:dyDescent="0.25"/>
    <row r="37" ht="90" customHeight="1" x14ac:dyDescent="0.25"/>
    <row r="38" ht="90" customHeight="1" x14ac:dyDescent="0.25"/>
    <row r="39" ht="90" customHeight="1" x14ac:dyDescent="0.25"/>
    <row r="40" ht="90" customHeight="1" x14ac:dyDescent="0.25"/>
    <row r="41" ht="90" customHeight="1" x14ac:dyDescent="0.25"/>
    <row r="42" ht="90" customHeight="1" x14ac:dyDescent="0.25"/>
    <row r="43" ht="90" customHeight="1" x14ac:dyDescent="0.25"/>
    <row r="44" ht="90" customHeight="1" x14ac:dyDescent="0.25"/>
    <row r="45" ht="43.15" customHeight="1" x14ac:dyDescent="0.25"/>
    <row r="46" ht="195" customHeight="1" x14ac:dyDescent="0.25"/>
    <row r="47" ht="243.6" customHeight="1" x14ac:dyDescent="0.25"/>
    <row r="48" ht="43.15" customHeight="1" x14ac:dyDescent="0.25"/>
    <row r="49" ht="60" customHeight="1" x14ac:dyDescent="0.25"/>
    <row r="50" ht="60" customHeight="1" x14ac:dyDescent="0.25"/>
    <row r="51" ht="60" customHeight="1" x14ac:dyDescent="0.25"/>
    <row r="52" ht="60" customHeight="1" x14ac:dyDescent="0.25"/>
    <row r="53" ht="60" customHeight="1" x14ac:dyDescent="0.25"/>
    <row r="54" ht="60" customHeight="1" x14ac:dyDescent="0.25"/>
    <row r="55" ht="60" customHeight="1" x14ac:dyDescent="0.25"/>
    <row r="56" ht="156" customHeight="1" x14ac:dyDescent="0.25"/>
    <row r="57" ht="60" customHeight="1" x14ac:dyDescent="0.25"/>
    <row r="58" ht="43.15" customHeight="1" x14ac:dyDescent="0.25"/>
    <row r="59" ht="100.15" customHeight="1" x14ac:dyDescent="0.25"/>
    <row r="60" ht="100.15" customHeight="1" x14ac:dyDescent="0.25"/>
    <row r="61" ht="100.15" customHeight="1" x14ac:dyDescent="0.25"/>
    <row r="62" ht="100.15" customHeight="1" x14ac:dyDescent="0.25"/>
    <row r="63" ht="43.15" customHeight="1" x14ac:dyDescent="0.25"/>
    <row r="64" ht="87.6" customHeight="1" x14ac:dyDescent="0.25"/>
    <row r="65" spans="18:18" ht="87.6" customHeight="1" x14ac:dyDescent="0.25"/>
    <row r="66" spans="18:18" ht="87.6" customHeight="1" x14ac:dyDescent="0.25"/>
    <row r="67" spans="18:18" ht="43.15" customHeight="1" x14ac:dyDescent="0.25"/>
    <row r="68" spans="18:18" ht="217.15" customHeight="1" x14ac:dyDescent="0.25"/>
    <row r="69" spans="18:18" ht="325.14999999999998" customHeight="1" x14ac:dyDescent="0.25"/>
    <row r="70" spans="18:18" ht="43.15" customHeight="1" x14ac:dyDescent="0.25"/>
    <row r="71" spans="18:18" ht="118.15" customHeight="1" x14ac:dyDescent="0.25"/>
    <row r="72" spans="18:18" ht="43.15" customHeight="1" x14ac:dyDescent="0.25"/>
    <row r="73" spans="18:18" ht="80.45" customHeight="1" x14ac:dyDescent="0.25"/>
    <row r="74" spans="18:18" ht="43.15" customHeight="1" x14ac:dyDescent="0.25"/>
    <row r="75" spans="18:18" ht="60" customHeight="1" x14ac:dyDescent="0.25"/>
    <row r="76" spans="18:18" ht="43.15" customHeight="1" x14ac:dyDescent="0.25"/>
    <row r="77" spans="18:18" ht="112.15" customHeight="1" x14ac:dyDescent="0.25"/>
    <row r="78" spans="18:18" ht="43.15" customHeight="1" x14ac:dyDescent="0.25"/>
    <row r="79" spans="18:18" x14ac:dyDescent="0.25">
      <c r="R79" s="4"/>
    </row>
    <row r="82" ht="30" customHeight="1" x14ac:dyDescent="0.25"/>
  </sheetData>
  <mergeCells count="16">
    <mergeCell ref="N1:Q1"/>
    <mergeCell ref="A2:Q2"/>
    <mergeCell ref="P3:P4"/>
    <mergeCell ref="Q3:Q4"/>
    <mergeCell ref="A6:D6"/>
    <mergeCell ref="H3:H4"/>
    <mergeCell ref="I3:I4"/>
    <mergeCell ref="J3:J4"/>
    <mergeCell ref="K3:O3"/>
    <mergeCell ref="A3:A4"/>
    <mergeCell ref="B3:B4"/>
    <mergeCell ref="C3:C4"/>
    <mergeCell ref="D3:D4"/>
    <mergeCell ref="E3:E4"/>
    <mergeCell ref="F3:F4"/>
    <mergeCell ref="G3:G4"/>
  </mergeCells>
  <pageMargins left="0.25" right="0.25" top="0.75" bottom="0.75" header="0.3" footer="0.3"/>
  <pageSetup paperSize="9" scale="2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3"/>
  <sheetViews>
    <sheetView workbookViewId="0">
      <selection activeCell="I19" sqref="I19"/>
    </sheetView>
  </sheetViews>
  <sheetFormatPr defaultRowHeight="15" x14ac:dyDescent="0.25"/>
  <cols>
    <col min="2" max="2" width="26.7109375" customWidth="1"/>
  </cols>
  <sheetData>
    <row r="2" spans="2:2" ht="15.75" x14ac:dyDescent="0.25">
      <c r="B2" s="5" t="s">
        <v>7</v>
      </c>
    </row>
    <row r="3" spans="2:2" ht="31.5" x14ac:dyDescent="0.25">
      <c r="B3" s="5" t="s">
        <v>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ИЮЛЬ_СЗ</vt:lpstr>
      <vt:lpstr>Лист2</vt:lpstr>
      <vt:lpstr>ИЮЛЬ_СЗ!Область_печати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Марышева Елена</dc:creator>
  <cp:lastModifiedBy>u1510</cp:lastModifiedBy>
  <cp:lastPrinted>2026-06-24T11:57:21Z</cp:lastPrinted>
  <dcterms:created xsi:type="dcterms:W3CDTF">2021-07-02T07:35:59Z</dcterms:created>
  <dcterms:modified xsi:type="dcterms:W3CDTF">2026-07-02T13:02:13Z</dcterms:modified>
</cp:coreProperties>
</file>