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9A1AD305-F6A3-4C85-B0ED-B283A630DFB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СЗ" sheetId="5" r:id="rId1"/>
    <sheet name="Лист2" sheetId="4" state="hidden" r:id="rId2"/>
  </sheets>
  <definedNames>
    <definedName name="_xlnm._FilterDatabase" localSheetId="0" hidden="1">ДЕКАБРЬ_СЗ!$P$10:$P$57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5" l="1"/>
  <c r="L13" i="5"/>
  <c r="M13" i="5"/>
  <c r="N13" i="5"/>
  <c r="O13" i="5"/>
  <c r="J13" i="5"/>
  <c r="L10" i="5"/>
  <c r="M10" i="5"/>
  <c r="N10" i="5"/>
  <c r="O10" i="5"/>
  <c r="J10" i="5"/>
  <c r="K9" i="5"/>
  <c r="K8" i="5"/>
  <c r="K7" i="5"/>
  <c r="K6" i="5"/>
  <c r="K10" i="5" s="1"/>
</calcChain>
</file>

<file path=xl/sharedStrings.xml><?xml version="1.0" encoding="utf-8"?>
<sst xmlns="http://schemas.openxmlformats.org/spreadsheetml/2006/main" count="61" uniqueCount="41">
  <si>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</si>
  <si>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</si>
  <si>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</si>
  <si>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</si>
  <si>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</si>
  <si>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</si>
  <si>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новая закупка</t>
  </si>
  <si>
    <t>скорректированная закупка</t>
  </si>
  <si>
    <t>Всего, руб.</t>
  </si>
  <si>
    <t>федеральный бюджет, руб.</t>
  </si>
  <si>
    <t>областной бюджет, руб.</t>
  </si>
  <si>
    <t>внебюджетные средства, руб.</t>
  </si>
  <si>
    <t>Источник финансирования</t>
  </si>
  <si>
    <t>местный бюджет, руб.</t>
  </si>
  <si>
    <t>Наименование 
объекта закупки</t>
  </si>
  <si>
    <t xml:space="preserve">Наименование заказчиков </t>
  </si>
  <si>
    <t>Наименование координатора</t>
  </si>
  <si>
    <t>Перечень заказчиков</t>
  </si>
  <si>
    <t>0 закупок в рамках нац.проектов</t>
  </si>
  <si>
    <t xml:space="preserve"> -</t>
  </si>
  <si>
    <t>0 закупок в рамках гос.программы</t>
  </si>
  <si>
    <t>Наименование способа определения поставщика (подрядчика, исполнителя)</t>
  </si>
  <si>
    <t>10.51</t>
  </si>
  <si>
    <t>эл.аукцион</t>
  </si>
  <si>
    <t>1. МБДОУ детский сад № 1 г. Ельца
2. МБДОУ детский сад № 3 г. Ельца
3. МБДОУ детский сад № 5 г. Ельца
4. МБДОУ детский сад № 8 г. Ельца
5. МБДОУ детский сад № 10 г. Ельца
6. МБДОУ детский сад № 14 г. Ельца
7. МАДОУ детский сад № 15 г. Ельца
8. МБДОУ детский сад № 16 г. Ельца
9. МБДОУ детский сад № 17 г. Ельца
10. МБДОУ детский сад № 21 г. Ельца
11. МБДОУ детский сад № 24 г. Ельца
12. МБДОУ детский сад № 25 г. Ельца
13. МБДОУ детский сад № 27 г. Ельца
14. МБОУ «СШ №24 г.Ельца"
15. МБДОУ детский сад № 30 г. Ельца «Ромашка»
16. МАДОУ детский сад № 31 г. Ельца «Сказка»
17. МБДОУ детский сад № 32 г. Ельца «Солнышко»
18. МБДОУ детский сад № 33 г. Ельца
19. МБДОУ детский сад № 34 г. Ельца
20. МБДОУ детский сад № 36 г. Ельца
21. МБДОУ детский сад № 37 г. Ельца
22. МБДОУ детский сад № 39 г. Ельца
23. МБДОУ детский сад № 40 г. Ельца
24. МБДОУ детский сад № 41 г. Ельца
25. МБДОУ детский сад № 46 г. Ельца «Дружные ребята»
26. МБДОУ детский сад № 71 г. Ельца «Румяные щёчки»
27. МБДОУ детский сад № 84 г. Ельца «Радуга»</t>
  </si>
  <si>
    <t xml:space="preserve">Муниципальные дошкольные образовательные учреждения городского округа город Елец
(27 заказчиков) </t>
  </si>
  <si>
    <t>МБДОУ детский сад № 41</t>
  </si>
  <si>
    <t>Мясо сельскохозяйственной птицы охлажденное</t>
  </si>
  <si>
    <t>10.12</t>
  </si>
  <si>
    <t>Сыры полутвердые</t>
  </si>
  <si>
    <t>Яйца куриные в скорлупе свежие</t>
  </si>
  <si>
    <t>01.47</t>
  </si>
  <si>
    <t>МБОУ «ОШ № 15 г. Ельца»</t>
  </si>
  <si>
    <t xml:space="preserve">Муниципальные общеобразовательные учреждения городского округа город Елец
(12 заказчиков) </t>
  </si>
  <si>
    <t>МБОУ СШ № 1 им. М.М. Пришвина
МБОУ «Лицей № 5 г. Ельца»
МБОУ «СШ № 8 г.Ельца»
МБОУ «СШ № 10 с углубленным изучением отдельных предметов»
МБОУ «Гимназия № 11 г. Ельца»
МАОУ «СШ №12  им. Героя Российской Федерации В.А. Дорохина»
МБОУ «ОШ № 15 г. Ельца»
МБОУ «ОШ № 17 им. Т.Н. Хренникова»
МБОУ «Школа № 19 г. Ельца»
МБОУ СШ № 23 г. Ельца
МБОУ «СШ №24 г.Ельца им. Героя Российской Федерации Н.И. Семочкина»»
МБОУ «Гимназия № 97 г. Ельца»</t>
  </si>
  <si>
    <t>Услуги по организаци питания обучающихся, воспитанников</t>
  </si>
  <si>
    <t>56.29</t>
  </si>
  <si>
    <t>Итого 4 закупки, в т.ч.</t>
  </si>
  <si>
    <t>4 закупки, относящиеся к категории "Прочие"</t>
  </si>
  <si>
    <r>
      <t xml:space="preserve">График определения поставщика (подрядчика, исполнителя) посредством совместных закупок товаров (работ, услуг) на декабрь 2025 года, 
осуществляемого Мунципальным казенным учреждением "Центр компетенций в сфере муниципальных закупок" городского округа город Елец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</si>
  <si>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Согласовано:
Начальник Муниципального казенного учреждения 
"Центр компетенций в сфере муниципальных закупок"
Т.Н. Миленина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</si>
</sst>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1">
      <alignment horizontal="center" vertical="center" wrapText="1"/>
    </xf>
    <xf numFmtId="2" fontId="5" fillId="0" borderId="1">
      <alignment horizontal="center" vertical="center" wrapText="1"/>
    </xf>
    <xf numFmtId="49" fontId="5" fillId="0" borderId="1">
      <alignment horizontal="center" vertical="center" wrapText="1"/>
    </xf>
    <xf numFmtId="2" fontId="5" fillId="0" borderId="1">
      <alignment horizontal="center" vertical="center" shrinkToFit="1"/>
    </xf>
    <xf numFmtId="0" fontId="6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/>
    </xf>
    <xf numFmtId="4" fontId="12" fillId="5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/>
    <xf numFmtId="49" fontId="2" fillId="4" borderId="10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4" fontId="2" fillId="5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6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55" zoomScaleNormal="55" zoomScaleSheetLayoutView="49" workbookViewId="0">
      <selection activeCell="V3" sqref="V3"/>
    </sheetView>
  </sheetViews>
  <sheetFormatPr defaultColWidth="9.140625" defaultRowHeight="15" x14ac:dyDescent="0.25"/>
  <cols>
    <col min="1" max="1" width="9.140625" style="2"/>
    <col min="2" max="2" width="41.42578125" style="6" customWidth="1"/>
    <col min="3" max="3" width="49.7109375" style="6" customWidth="1"/>
    <col min="4" max="4" width="47.42578125" style="6" hidden="1" customWidth="1"/>
    <col min="5" max="5" width="45.140625" style="2" customWidth="1"/>
    <col min="6" max="6" width="29.85546875" style="2" customWidth="1"/>
    <col min="7" max="7" width="25.7109375" style="2" customWidth="1"/>
    <col min="8" max="8" width="29.85546875" style="3" customWidth="1"/>
    <col min="9" max="9" width="36.5703125" style="2" customWidth="1"/>
    <col min="10" max="15" width="33.140625" style="5" customWidth="1"/>
    <col min="16" max="16" width="23.5703125" style="1" customWidth="1"/>
    <col min="17" max="16384" width="9.140625" style="1"/>
  </cols>
  <sheetData>
    <row r="1" spans="1:17" ht="20.25" x14ac:dyDescent="0.25">
      <c r="O1" s="7"/>
    </row>
    <row r="2" spans="1:17" ht="108.75" customHeight="1" x14ac:dyDescent="0.25">
      <c r="C2" s="13"/>
      <c r="N2" s="49" t="s">
        <v>40</v>
      </c>
      <c r="O2" s="49"/>
      <c r="P2" s="49"/>
    </row>
    <row r="3" spans="1:17" ht="133.5" customHeight="1" thickBot="1" x14ac:dyDescent="0.3">
      <c r="A3" s="62" t="s">
        <v>39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67.900000000000006" customHeight="1" x14ac:dyDescent="0.25">
      <c r="A4" s="47" t="s">
        <v>0</v>
      </c>
      <c r="B4" s="48" t="s">
        <v>16</v>
      </c>
      <c r="C4" s="48" t="s">
        <v>15</v>
      </c>
      <c r="D4" s="48" t="s">
        <v>17</v>
      </c>
      <c r="E4" s="48" t="s">
        <v>14</v>
      </c>
      <c r="F4" s="48" t="s">
        <v>1</v>
      </c>
      <c r="G4" s="48" t="s">
        <v>4</v>
      </c>
      <c r="H4" s="48" t="s">
        <v>5</v>
      </c>
      <c r="I4" s="48" t="s">
        <v>2</v>
      </c>
      <c r="J4" s="53" t="s">
        <v>3</v>
      </c>
      <c r="K4" s="53" t="s">
        <v>12</v>
      </c>
      <c r="L4" s="53"/>
      <c r="M4" s="53"/>
      <c r="N4" s="53"/>
      <c r="O4" s="53"/>
      <c r="P4" s="46" t="s">
        <v>21</v>
      </c>
    </row>
    <row r="5" spans="1:17" ht="139.15" customHeight="1" thickBot="1" x14ac:dyDescent="0.3">
      <c r="A5" s="57"/>
      <c r="B5" s="58"/>
      <c r="C5" s="58"/>
      <c r="D5" s="58"/>
      <c r="E5" s="58"/>
      <c r="F5" s="58"/>
      <c r="G5" s="58"/>
      <c r="H5" s="58"/>
      <c r="I5" s="58"/>
      <c r="J5" s="59"/>
      <c r="K5" s="60" t="s">
        <v>8</v>
      </c>
      <c r="L5" s="60" t="s">
        <v>9</v>
      </c>
      <c r="M5" s="60" t="s">
        <v>10</v>
      </c>
      <c r="N5" s="60" t="s">
        <v>13</v>
      </c>
      <c r="O5" s="60" t="s">
        <v>11</v>
      </c>
      <c r="P5" s="61"/>
    </row>
    <row r="6" spans="1:17" s="14" customFormat="1" ht="104.25" customHeight="1" x14ac:dyDescent="0.25">
      <c r="A6" s="56">
        <v>1</v>
      </c>
      <c r="B6" s="34" t="s">
        <v>26</v>
      </c>
      <c r="C6" s="37" t="s">
        <v>25</v>
      </c>
      <c r="D6" s="38" t="s">
        <v>24</v>
      </c>
      <c r="E6" s="34" t="s">
        <v>27</v>
      </c>
      <c r="F6" s="34" t="s">
        <v>19</v>
      </c>
      <c r="G6" s="34" t="s">
        <v>19</v>
      </c>
      <c r="H6" s="34" t="s">
        <v>19</v>
      </c>
      <c r="I6" s="35" t="s">
        <v>28</v>
      </c>
      <c r="J6" s="36">
        <v>2124200</v>
      </c>
      <c r="K6" s="36">
        <f>SUM(L6:O6)</f>
        <v>2124200</v>
      </c>
      <c r="L6" s="36">
        <v>0</v>
      </c>
      <c r="M6" s="36">
        <v>0</v>
      </c>
      <c r="N6" s="36">
        <v>2124200</v>
      </c>
      <c r="O6" s="36">
        <v>0</v>
      </c>
      <c r="P6" s="39" t="s">
        <v>23</v>
      </c>
      <c r="Q6" s="29"/>
    </row>
    <row r="7" spans="1:17" s="14" customFormat="1" ht="104.25" customHeight="1" x14ac:dyDescent="0.25">
      <c r="A7" s="56">
        <v>2</v>
      </c>
      <c r="B7" s="34" t="s">
        <v>26</v>
      </c>
      <c r="C7" s="37" t="s">
        <v>25</v>
      </c>
      <c r="D7" s="38" t="s">
        <v>24</v>
      </c>
      <c r="E7" s="34" t="s">
        <v>30</v>
      </c>
      <c r="F7" s="34" t="s">
        <v>19</v>
      </c>
      <c r="G7" s="34" t="s">
        <v>19</v>
      </c>
      <c r="H7" s="34" t="s">
        <v>19</v>
      </c>
      <c r="I7" s="35" t="s">
        <v>31</v>
      </c>
      <c r="J7" s="36">
        <v>1997685</v>
      </c>
      <c r="K7" s="36">
        <f>SUM(L7:O7)</f>
        <v>1997685</v>
      </c>
      <c r="L7" s="36">
        <v>0</v>
      </c>
      <c r="M7" s="36">
        <v>0</v>
      </c>
      <c r="N7" s="36">
        <v>1997685</v>
      </c>
      <c r="O7" s="36">
        <v>0</v>
      </c>
      <c r="P7" s="39" t="s">
        <v>23</v>
      </c>
      <c r="Q7" s="29"/>
    </row>
    <row r="8" spans="1:17" s="14" customFormat="1" ht="104.25" customHeight="1" x14ac:dyDescent="0.25">
      <c r="A8" s="56">
        <v>3</v>
      </c>
      <c r="B8" s="34" t="s">
        <v>26</v>
      </c>
      <c r="C8" s="37" t="s">
        <v>25</v>
      </c>
      <c r="D8" s="38" t="s">
        <v>24</v>
      </c>
      <c r="E8" s="34" t="s">
        <v>29</v>
      </c>
      <c r="F8" s="34" t="s">
        <v>19</v>
      </c>
      <c r="G8" s="34" t="s">
        <v>19</v>
      </c>
      <c r="H8" s="34" t="s">
        <v>19</v>
      </c>
      <c r="I8" s="35" t="s">
        <v>22</v>
      </c>
      <c r="J8" s="36">
        <v>1334662</v>
      </c>
      <c r="K8" s="36">
        <f>SUM(L8:O8)</f>
        <v>1334662</v>
      </c>
      <c r="L8" s="36">
        <v>0</v>
      </c>
      <c r="M8" s="36">
        <v>0</v>
      </c>
      <c r="N8" s="36">
        <v>1334662</v>
      </c>
      <c r="O8" s="36">
        <v>0</v>
      </c>
      <c r="P8" s="39" t="s">
        <v>23</v>
      </c>
      <c r="Q8" s="29"/>
    </row>
    <row r="9" spans="1:17" s="14" customFormat="1" ht="104.25" customHeight="1" x14ac:dyDescent="0.25">
      <c r="A9" s="40">
        <v>4</v>
      </c>
      <c r="B9" s="41" t="s">
        <v>32</v>
      </c>
      <c r="C9" s="42" t="s">
        <v>33</v>
      </c>
      <c r="D9" s="42" t="s">
        <v>34</v>
      </c>
      <c r="E9" s="41" t="s">
        <v>35</v>
      </c>
      <c r="F9" s="41" t="s">
        <v>19</v>
      </c>
      <c r="G9" s="41" t="s">
        <v>19</v>
      </c>
      <c r="H9" s="41" t="s">
        <v>19</v>
      </c>
      <c r="I9" s="42" t="s">
        <v>36</v>
      </c>
      <c r="J9" s="43">
        <v>99411320</v>
      </c>
      <c r="K9" s="43">
        <f>SUM(L9:O9)</f>
        <v>99411320</v>
      </c>
      <c r="L9" s="43">
        <v>0</v>
      </c>
      <c r="M9" s="43">
        <v>0</v>
      </c>
      <c r="N9" s="43">
        <v>99411320</v>
      </c>
      <c r="O9" s="43">
        <v>0</v>
      </c>
      <c r="P9" s="44" t="s">
        <v>23</v>
      </c>
      <c r="Q9" s="29"/>
    </row>
    <row r="10" spans="1:17" s="45" customFormat="1" ht="47.25" customHeight="1" x14ac:dyDescent="0.25">
      <c r="A10" s="54" t="s">
        <v>37</v>
      </c>
      <c r="B10" s="55"/>
      <c r="C10" s="55"/>
      <c r="D10" s="55"/>
      <c r="E10" s="19"/>
      <c r="F10" s="19"/>
      <c r="G10" s="19"/>
      <c r="H10" s="19"/>
      <c r="I10" s="19"/>
      <c r="J10" s="20">
        <f>SUM(J6:J9)</f>
        <v>104867867</v>
      </c>
      <c r="K10" s="20">
        <f t="shared" ref="K10:O10" si="0">SUM(K6:K9)</f>
        <v>104867867</v>
      </c>
      <c r="L10" s="20">
        <f t="shared" si="0"/>
        <v>0</v>
      </c>
      <c r="M10" s="20">
        <f t="shared" si="0"/>
        <v>0</v>
      </c>
      <c r="N10" s="20">
        <f t="shared" si="0"/>
        <v>104867867</v>
      </c>
      <c r="O10" s="20">
        <f t="shared" si="0"/>
        <v>0</v>
      </c>
      <c r="P10" s="30"/>
    </row>
    <row r="11" spans="1:17" s="45" customFormat="1" ht="47.25" customHeight="1" x14ac:dyDescent="0.25">
      <c r="A11" s="21" t="s">
        <v>18</v>
      </c>
      <c r="B11" s="22"/>
      <c r="C11" s="22"/>
      <c r="D11" s="15"/>
      <c r="E11" s="15"/>
      <c r="F11" s="15"/>
      <c r="G11" s="15"/>
      <c r="H11" s="15"/>
      <c r="I11" s="15"/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31"/>
    </row>
    <row r="12" spans="1:17" s="45" customFormat="1" ht="47.25" customHeight="1" x14ac:dyDescent="0.25">
      <c r="A12" s="23" t="s">
        <v>20</v>
      </c>
      <c r="B12" s="24"/>
      <c r="C12" s="24"/>
      <c r="D12" s="16"/>
      <c r="E12" s="16"/>
      <c r="F12" s="16"/>
      <c r="G12" s="16"/>
      <c r="H12" s="16"/>
      <c r="I12" s="16"/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32"/>
    </row>
    <row r="13" spans="1:17" s="45" customFormat="1" ht="47.25" customHeight="1" thickBot="1" x14ac:dyDescent="0.3">
      <c r="A13" s="25" t="s">
        <v>38</v>
      </c>
      <c r="B13" s="26"/>
      <c r="C13" s="26"/>
      <c r="D13" s="27"/>
      <c r="E13" s="27"/>
      <c r="F13" s="27"/>
      <c r="G13" s="27"/>
      <c r="H13" s="27"/>
      <c r="I13" s="27"/>
      <c r="J13" s="28">
        <f>J6+J7+J8+J9</f>
        <v>104867867</v>
      </c>
      <c r="K13" s="28">
        <f t="shared" ref="K13:O13" si="1">K6+K7+K8+K9</f>
        <v>104867867</v>
      </c>
      <c r="L13" s="28">
        <f t="shared" si="1"/>
        <v>0</v>
      </c>
      <c r="M13" s="28">
        <f t="shared" si="1"/>
        <v>0</v>
      </c>
      <c r="N13" s="28">
        <f t="shared" si="1"/>
        <v>104867867</v>
      </c>
      <c r="O13" s="28">
        <f t="shared" si="1"/>
        <v>0</v>
      </c>
      <c r="P13" s="33"/>
    </row>
    <row r="14" spans="1:17" ht="30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1"/>
      <c r="K14" s="11"/>
      <c r="L14" s="12"/>
      <c r="M14" s="12"/>
      <c r="N14" s="12"/>
      <c r="O14" s="12"/>
    </row>
    <row r="15" spans="1:17" ht="22.5" x14ac:dyDescent="0.25">
      <c r="A15" s="50"/>
      <c r="B15" s="51"/>
      <c r="C15" s="51"/>
      <c r="D15" s="52"/>
      <c r="E15" s="52"/>
      <c r="F15" s="52"/>
      <c r="G15" s="3"/>
      <c r="H15" s="4"/>
    </row>
  </sheetData>
  <mergeCells count="17">
    <mergeCell ref="A3:P3"/>
    <mergeCell ref="N2:P2"/>
    <mergeCell ref="A15:C15"/>
    <mergeCell ref="D15:F15"/>
    <mergeCell ref="J4:J5"/>
    <mergeCell ref="K4:O4"/>
    <mergeCell ref="A10:D10"/>
    <mergeCell ref="P4:P5"/>
    <mergeCell ref="A4:A5"/>
    <mergeCell ref="B4:B5"/>
    <mergeCell ref="C4:C5"/>
    <mergeCell ref="E4:E5"/>
    <mergeCell ref="F4:F5"/>
    <mergeCell ref="G4:G5"/>
    <mergeCell ref="H4:H5"/>
    <mergeCell ref="I4:I5"/>
    <mergeCell ref="D4:D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8" t="s">
        <v>6</v>
      </c>
    </row>
    <row r="3" spans="2:2" ht="31.5" x14ac:dyDescent="0.25">
      <c r="B3" s="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ДЕКАБРЬ_СЗ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2022-08-04T05:34:30Z</cp:lastPrinted>
  <dcterms:created xsi:type="dcterms:W3CDTF">2021-07-02T07:35:59Z</dcterms:created>
  <dcterms:modified xsi:type="dcterms:W3CDTF">2025-12-04T12:47:34Z</dcterms:modified>
</cp:coreProperties>
</file>