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Y:\2025 год\ОТДЕЛ РЕГУЛИРОВАНИЯ КОНТРАКТНОЙ СИСТЕМЫ\МОНИТОРИНГИ\Централизация закупок_2025\2025_МЗ\МКУ\Июль\04.07.2025\На Сайт\"/>
    </mc:Choice>
  </mc:AlternateContent>
  <xr:revisionPtr revIDLastSave="0" documentId="13_ncr:1_{3076BAC1-D252-4A23-B746-72B3322D5A09}" xr6:coauthVersionLast="43" xr6:coauthVersionMax="43" xr10:uidLastSave="{00000000-0000-0000-0000-000000000000}"/>
  <bookViews>
    <workbookView xWindow="-120" yWindow="-120" windowWidth="29040" windowHeight="15840" xr2:uid="{00000000-000D-0000-FFFF-FFFF00000000}"/>
  </bookViews>
  <sheets>
    <sheet name="ИЮЛЬ_СЗ" sheetId="6" r:id="rId1"/>
    <sheet name="Лист2" sheetId="4" state="hidden" r:id="rId2"/>
  </sheets>
  <definedNames>
    <definedName name="_xlnm._FilterDatabase" localSheetId="0" hidden="1">ИЮЛЬ_СЗ!$Q$5:$R$10</definedName>
    <definedName name="_xlnm.Print_Area" localSheetId="0">ИЮЛЬ_СЗ!$A$1:$Q$10</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6" l="1"/>
  <c r="L9" i="6"/>
  <c r="M9" i="6"/>
  <c r="N9" i="6"/>
  <c r="O9" i="6"/>
  <c r="J9" i="6"/>
  <c r="K6" i="6"/>
  <c r="L6" i="6"/>
  <c r="M6" i="6"/>
  <c r="N6" i="6"/>
  <c r="O6" i="6"/>
  <c r="J6" i="6"/>
  <c r="K5" i="6"/>
  <c r="J5" i="6" l="1"/>
</calcChain>
</file>

<file path=xl/sharedStrings.xml><?xml version="1.0" encoding="utf-8"?>
<sst xmlns="http://schemas.openxmlformats.org/spreadsheetml/2006/main" count="36" uniqueCount="34">
  <si>
    <t>№ п/п</t>
  </si>
  <si>
    <t>Наименование национального проекта</t>
  </si>
  <si>
    <t>Товар (работа, услуга) по Общероссийскому классификатору продукции по видам экономической деятельности ОК 034-2014 (КПЕС 2008) (ОКПД2)</t>
  </si>
  <si>
    <t>НМЦК, руб.</t>
  </si>
  <si>
    <t>Наименование 
федерального проекта</t>
  </si>
  <si>
    <t>Наименование 
государственной программы 
Липецкой области</t>
  </si>
  <si>
    <t>Предполагаемая дата размещения (месяц)</t>
  </si>
  <si>
    <t>новая закупка</t>
  </si>
  <si>
    <t>скорректированная закупка</t>
  </si>
  <si>
    <t>Всего, руб.</t>
  </si>
  <si>
    <t>федеральный бюджет, руб.</t>
  </si>
  <si>
    <t>областной бюджет, руб.</t>
  </si>
  <si>
    <t>внебюджетные средства, руб.</t>
  </si>
  <si>
    <t>Источник финансирования</t>
  </si>
  <si>
    <t>Наименование 
объекта закупки</t>
  </si>
  <si>
    <t>Наименование способа определения поставщика (подрядчика, исполнителя)</t>
  </si>
  <si>
    <t>0 закупок в рамках нац.проектов</t>
  </si>
  <si>
    <t>Наименование координатора</t>
  </si>
  <si>
    <t xml:space="preserve">Наименование заказчиков </t>
  </si>
  <si>
    <t>Перечень заказчиков</t>
  </si>
  <si>
    <t>0 закупок в рамках гос.программы</t>
  </si>
  <si>
    <t>местный
бюджет, руб.</t>
  </si>
  <si>
    <t>МКУ "Центр компетенции в сфере бухгалтерского учета и муниципального заказа Краснинского муниципального района"</t>
  </si>
  <si>
    <t>−</t>
  </si>
  <si>
    <t xml:space="preserve">Согласовано:
Заместитель  директора МКУ "Центр компетенции в сфере бухгалтерского учета и муниципального заказа Краснинского муниципального района"   
А.В. Денисов                                                                                                                                                                                                                                                                                                                                                                                                                                                                                                                                                            </t>
  </si>
  <si>
    <t>эл.  аукцион</t>
  </si>
  <si>
    <t>1. МБДОУ детский сад ''Антошка'' д.Дегтевая 
2. МБДОУ детский сад ''Чебурашка'' с. Суходол
3 .МБДОУ детский сад ''Солнышко'' с. Решетова -Дуброво"
4 .МБДОУ детский сад ''Ромашка'' п.Лески
5. МБОУ ДО ЦРТ с. Красное
6. МБОУ ДО ''ДЮСШ'' с.. Красное
7. МБДОУ детский сад ''Солнышко'' с. Ищеино
8. МБДОУ детский сад ''Солнышко" с. Красное
9. МБОУ СШ с.Верхнедрезгалово
10. МБОУ СШ п.Лески
11. МБДОУ детский сад''Малыш'' с. Красное
12. МБОУ СШ с.Решетово-Дуброво
13. МБУДО ''ДШИ с. Красное"'
14. МБУК ''Краснинская ЦБС''
15. МБОУ СШ с. Сотниково
16. МБОУ СОШ с. Красное</t>
  </si>
  <si>
    <t>Поставка бумаги для офисной техниеи</t>
  </si>
  <si>
    <t>17.12</t>
  </si>
  <si>
    <t xml:space="preserve">Муниципальные заказчики-3
муниципальные бюджетные учреждения-5
(8 заказчиков) </t>
  </si>
  <si>
    <t>1 закупка, относящаяся к категории "Прочие"</t>
  </si>
  <si>
    <t>Итого 1 закупка, в т.ч.</t>
  </si>
  <si>
    <r>
      <t xml:space="preserve">График определения поставщика (подрядчика, исполнителя) посредством совместных закупок товаров (работ, услуг) на июль 2025 года,   
осуществляемого МКУ "Центр компетенции в сфере бухгалтерского учета и муниципального заказа Краснинского муниципального района"
по состоянию на 04.07.2025 года 
</t>
    </r>
    <r>
      <rPr>
        <b/>
        <i/>
        <sz val="24"/>
        <color rgb="FFFF0000"/>
        <rFont val="Times New Roman"/>
        <family val="1"/>
        <charset val="204"/>
      </rPr>
      <t>(версия 1)</t>
    </r>
  </si>
  <si>
    <t>июль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</si>
</sst>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0" x14ac:knownFonts="1">
    <font>
      <sz val="11"/>
      <color theme="1"/>
      <name val="Calibri"/>
      <family val="2"/>
      <charset val="204"/>
      <scheme val="minor"/>
    </font>
    <font>
      <b/>
      <sz val="24"/>
      <color theme="1"/>
      <name val="Times New Roman"/>
      <family val="1"/>
      <charset val="204"/>
    </font>
    <font>
      <sz val="11"/>
      <color theme="1"/>
      <name val="Times New Roman"/>
      <family val="1"/>
      <charset val="204"/>
    </font>
    <font>
      <b/>
      <sz val="11"/>
      <color theme="1"/>
      <name val="Times New Roman"/>
      <family val="1"/>
      <charset val="204"/>
    </font>
    <font>
      <sz val="11"/>
      <color rgb="FF000000"/>
      <name val="Arial"/>
      <family val="2"/>
      <charset val="204"/>
    </font>
    <font>
      <sz val="11"/>
      <color theme="1"/>
      <name val="Calibri"/>
      <family val="2"/>
      <scheme val="minor"/>
    </font>
    <font>
      <b/>
      <sz val="18"/>
      <color theme="1"/>
      <name val="Times New Roman"/>
      <family val="1"/>
      <charset val="204"/>
    </font>
    <font>
      <sz val="14"/>
      <color theme="1"/>
      <name val="Times New Roman"/>
      <family val="1"/>
      <charset val="204"/>
    </font>
    <font>
      <sz val="12"/>
      <color theme="1"/>
      <name val="Times New Roman"/>
      <family val="1"/>
      <charset val="204"/>
    </font>
    <font>
      <b/>
      <sz val="24"/>
      <name val="Times New Roman"/>
      <family val="1"/>
      <charset val="204"/>
    </font>
    <font>
      <b/>
      <i/>
      <sz val="24"/>
      <color rgb="FFC00000"/>
      <name val="Times New Roman"/>
      <family val="1"/>
      <charset val="204"/>
    </font>
    <font>
      <b/>
      <i/>
      <sz val="24"/>
      <color theme="9" tint="-0.499984740745262"/>
      <name val="Times New Roman"/>
      <family val="1"/>
      <charset val="204"/>
    </font>
    <font>
      <b/>
      <i/>
      <sz val="24"/>
      <name val="Times New Roman"/>
      <family val="1"/>
      <charset val="204"/>
    </font>
    <font>
      <sz val="11"/>
      <color indexed="8"/>
      <name val="Calibri"/>
      <family val="2"/>
      <charset val="204"/>
    </font>
    <font>
      <i/>
      <sz val="24"/>
      <color rgb="FFC00000"/>
      <name val="Times New Roman"/>
      <family val="1"/>
      <charset val="204"/>
    </font>
    <font>
      <i/>
      <sz val="24"/>
      <color theme="9" tint="-0.499984740745262"/>
      <name val="Times New Roman"/>
      <family val="1"/>
      <charset val="204"/>
    </font>
    <font>
      <i/>
      <sz val="24"/>
      <name val="Times New Roman"/>
      <family val="1"/>
      <charset val="204"/>
    </font>
    <font>
      <sz val="18"/>
      <color theme="1"/>
      <name val="Times New Roman"/>
      <family val="1"/>
      <charset val="204"/>
    </font>
    <font>
      <sz val="14"/>
      <color theme="1"/>
      <name val="Calibri"/>
      <family val="2"/>
      <charset val="204"/>
    </font>
    <font>
      <b/>
      <i/>
      <sz val="24"/>
      <color rgb="FFFF0000"/>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s>
  <borders count="15">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s>
  <cellStyleXfs count="7">
    <xf numFmtId="0" fontId="0" fillId="0" borderId="0"/>
    <xf numFmtId="0" fontId="4" fillId="0" borderId="1">
      <alignment horizontal="center" vertical="center" wrapText="1"/>
    </xf>
    <xf numFmtId="2" fontId="4" fillId="0" borderId="1">
      <alignment horizontal="center" vertical="center" wrapText="1"/>
    </xf>
    <xf numFmtId="49" fontId="4" fillId="0" borderId="1">
      <alignment horizontal="center" vertical="center" wrapText="1"/>
    </xf>
    <xf numFmtId="2" fontId="4" fillId="0" borderId="1">
      <alignment horizontal="center" vertical="center" shrinkToFit="1"/>
    </xf>
    <xf numFmtId="0" fontId="5" fillId="0" borderId="0"/>
    <xf numFmtId="164" fontId="13" fillId="0" borderId="0" applyFont="0" applyFill="0" applyBorder="0" applyAlignment="0" applyProtection="0"/>
  </cellStyleXfs>
  <cellXfs count="57">
    <xf numFmtId="0" fontId="0" fillId="0" borderId="0" xfId="0"/>
    <xf numFmtId="0" fontId="2" fillId="0" borderId="0" xfId="0" applyFont="1" applyAlignment="1">
      <alignment horizontal="center" vertical="center" wrapText="1"/>
    </xf>
    <xf numFmtId="4" fontId="2" fillId="0" borderId="0" xfId="0" applyNumberFormat="1" applyFont="1" applyAlignment="1">
      <alignment horizontal="center" vertical="center"/>
    </xf>
    <xf numFmtId="0" fontId="3" fillId="0" borderId="0" xfId="0" applyFont="1" applyAlignment="1">
      <alignment horizontal="center" vertical="center"/>
    </xf>
    <xf numFmtId="4" fontId="2" fillId="0" borderId="0" xfId="0" applyNumberFormat="1" applyFont="1"/>
    <xf numFmtId="0" fontId="8" fillId="0" borderId="0" xfId="0" applyFont="1" applyAlignment="1">
      <alignment horizontal="center" vertical="center" wrapText="1"/>
    </xf>
    <xf numFmtId="0" fontId="10" fillId="5" borderId="2" xfId="0" applyFont="1" applyFill="1" applyBorder="1" applyAlignment="1">
      <alignment horizontal="center" vertical="center"/>
    </xf>
    <xf numFmtId="0" fontId="11" fillId="4" borderId="2" xfId="0" applyFont="1" applyFill="1" applyBorder="1" applyAlignment="1">
      <alignment horizontal="center" vertical="center"/>
    </xf>
    <xf numFmtId="0" fontId="12" fillId="0" borderId="6" xfId="0" applyFont="1" applyFill="1" applyBorder="1" applyAlignment="1">
      <alignment horizontal="center" vertical="center"/>
    </xf>
    <xf numFmtId="4" fontId="10" fillId="5" borderId="2" xfId="0" applyNumberFormat="1" applyFont="1" applyFill="1" applyBorder="1" applyAlignment="1">
      <alignment horizontal="center" vertical="center"/>
    </xf>
    <xf numFmtId="4" fontId="11" fillId="4"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4" fontId="9" fillId="3" borderId="2" xfId="0" applyNumberFormat="1" applyFont="1" applyFill="1" applyBorder="1" applyAlignment="1">
      <alignment horizontal="center" vertical="center" wrapText="1"/>
    </xf>
    <xf numFmtId="4" fontId="2" fillId="5" borderId="2"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4" fontId="2" fillId="5" borderId="4"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4" fontId="12" fillId="0" borderId="6" xfId="0" applyNumberFormat="1" applyFont="1" applyFill="1" applyBorder="1" applyAlignment="1">
      <alignment horizontal="center" vertical="center"/>
    </xf>
    <xf numFmtId="4" fontId="2" fillId="0" borderId="6" xfId="0" applyNumberFormat="1" applyFont="1" applyBorder="1" applyAlignment="1">
      <alignment horizontal="center" vertical="center"/>
    </xf>
    <xf numFmtId="4" fontId="2" fillId="0" borderId="7" xfId="0" applyNumberFormat="1"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4" fontId="12" fillId="0" borderId="0" xfId="0" applyNumberFormat="1" applyFont="1" applyFill="1" applyBorder="1" applyAlignment="1">
      <alignment horizontal="center" vertical="center"/>
    </xf>
    <xf numFmtId="4" fontId="2" fillId="0" borderId="0" xfId="0" applyNumberFormat="1" applyFont="1" applyBorder="1" applyAlignment="1">
      <alignment horizontal="center" vertical="center"/>
    </xf>
    <xf numFmtId="0" fontId="2" fillId="0" borderId="0" xfId="0" applyFont="1"/>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0" xfId="0" applyFont="1" applyAlignment="1">
      <alignment horizontal="center"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4" fontId="7" fillId="0" borderId="12" xfId="0" applyNumberFormat="1" applyFont="1" applyBorder="1" applyAlignment="1">
      <alignment horizontal="center" vertical="center" wrapText="1"/>
    </xf>
    <xf numFmtId="4" fontId="7" fillId="0" borderId="13" xfId="0" applyNumberFormat="1" applyFont="1" applyBorder="1" applyAlignment="1">
      <alignment horizontal="center" vertical="center" wrapText="1"/>
    </xf>
    <xf numFmtId="4" fontId="6" fillId="2" borderId="6"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xf>
    <xf numFmtId="49" fontId="2" fillId="3" borderId="4" xfId="0" applyNumberFormat="1" applyFont="1" applyFill="1" applyBorder="1" applyAlignment="1">
      <alignment horizontal="center" vertical="center"/>
    </xf>
    <xf numFmtId="0" fontId="10" fillId="5" borderId="3" xfId="0" applyFont="1" applyFill="1" applyBorder="1" applyAlignment="1">
      <alignment horizontal="left" vertical="center"/>
    </xf>
    <xf numFmtId="0" fontId="14" fillId="5" borderId="2" xfId="0" applyFont="1" applyFill="1" applyBorder="1" applyAlignment="1">
      <alignment horizontal="center" vertical="center"/>
    </xf>
    <xf numFmtId="0" fontId="11" fillId="4" borderId="3" xfId="0" applyFont="1" applyFill="1" applyBorder="1" applyAlignment="1">
      <alignment horizontal="left" vertical="center"/>
    </xf>
    <xf numFmtId="0" fontId="15" fillId="4" borderId="2" xfId="0" applyFont="1" applyFill="1" applyBorder="1" applyAlignment="1">
      <alignment horizontal="center" vertical="center"/>
    </xf>
    <xf numFmtId="0" fontId="12" fillId="0" borderId="5" xfId="0" applyFont="1" applyFill="1" applyBorder="1" applyAlignment="1">
      <alignment horizontal="left" vertical="center"/>
    </xf>
    <xf numFmtId="0" fontId="16" fillId="0" borderId="6" xfId="0" applyFont="1" applyFill="1" applyBorder="1" applyAlignment="1">
      <alignment horizontal="center" vertical="center"/>
    </xf>
    <xf numFmtId="0" fontId="0" fillId="0" borderId="0" xfId="0" applyAlignment="1">
      <alignment wrapText="1"/>
    </xf>
    <xf numFmtId="0" fontId="18" fillId="0" borderId="12" xfId="0" applyFont="1" applyBorder="1" applyAlignment="1">
      <alignment horizontal="center" vertical="center" wrapText="1"/>
    </xf>
    <xf numFmtId="49" fontId="7" fillId="0" borderId="12" xfId="0" applyNumberFormat="1" applyFont="1" applyBorder="1" applyAlignment="1">
      <alignment horizontal="center" vertical="center" wrapText="1"/>
    </xf>
    <xf numFmtId="4" fontId="17" fillId="0" borderId="0" xfId="0" applyNumberFormat="1" applyFont="1" applyAlignment="1">
      <alignment horizontal="left" vertical="center" wrapText="1"/>
    </xf>
    <xf numFmtId="0" fontId="1" fillId="0" borderId="14" xfId="0" applyFont="1" applyBorder="1" applyAlignment="1">
      <alignment horizontal="center" vertical="center" wrapText="1"/>
    </xf>
    <xf numFmtId="0" fontId="0" fillId="0" borderId="14" xfId="0" applyBorder="1" applyAlignment="1">
      <alignment wrapText="1"/>
    </xf>
    <xf numFmtId="0" fontId="1" fillId="3" borderId="3" xfId="0" applyFont="1" applyFill="1" applyBorder="1" applyAlignment="1">
      <alignment horizontal="left" vertical="center" wrapText="1"/>
    </xf>
    <xf numFmtId="0" fontId="1" fillId="3" borderId="2" xfId="0" applyFont="1" applyFill="1" applyBorder="1" applyAlignment="1">
      <alignment horizontal="left"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4" fontId="6" fillId="2" borderId="9" xfId="0" applyNumberFormat="1" applyFont="1" applyFill="1" applyBorder="1" applyAlignment="1">
      <alignment horizontal="center" vertical="center" wrapText="1"/>
    </xf>
    <xf numFmtId="4" fontId="6" fillId="2" borderId="6" xfId="0" applyNumberFormat="1" applyFont="1" applyFill="1" applyBorder="1" applyAlignment="1">
      <alignment horizontal="center" vertical="center" wrapText="1"/>
    </xf>
    <xf numFmtId="4" fontId="6" fillId="2" borderId="10" xfId="0" applyNumberFormat="1" applyFont="1" applyFill="1" applyBorder="1" applyAlignment="1">
      <alignment horizontal="center" vertical="center" wrapText="1"/>
    </xf>
    <xf numFmtId="4" fontId="6" fillId="2" borderId="7" xfId="0"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wrapText="1"/>
    </xf>
  </cellXfs>
  <cellStyles count="7">
    <cellStyle name="xl191" xfId="4" xr:uid="{00000000-0005-0000-0000-000000000000}"/>
    <cellStyle name="xl198" xfId="3" xr:uid="{00000000-0005-0000-0000-000001000000}"/>
    <cellStyle name="xl199" xfId="1" xr:uid="{00000000-0005-0000-0000-000002000000}"/>
    <cellStyle name="xl200" xfId="2" xr:uid="{00000000-0005-0000-0000-000003000000}"/>
    <cellStyle name="Обычный" xfId="0" builtinId="0"/>
    <cellStyle name="Обычный 2" xfId="5" xr:uid="{00000000-0005-0000-0000-000005000000}"/>
    <cellStyle name="Финансовый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4"/>
  <sheetViews>
    <sheetView tabSelected="1" zoomScale="50" zoomScaleNormal="50" zoomScaleSheetLayoutView="28" workbookViewId="0">
      <selection activeCell="O21" sqref="O21"/>
    </sheetView>
  </sheetViews>
  <sheetFormatPr defaultColWidth="9.140625" defaultRowHeight="15" x14ac:dyDescent="0.25"/>
  <cols>
    <col min="1" max="1" width="8.5703125" style="27" customWidth="1"/>
    <col min="2" max="2" width="41.42578125" style="3" customWidth="1"/>
    <col min="3" max="3" width="45.140625" style="3" customWidth="1"/>
    <col min="4" max="4" width="45.140625" style="3" hidden="1" customWidth="1"/>
    <col min="5" max="5" width="45.140625" style="27" customWidth="1"/>
    <col min="6" max="6" width="29.85546875" style="27" customWidth="1"/>
    <col min="7" max="7" width="25.7109375" style="27" customWidth="1"/>
    <col min="8" max="8" width="29.85546875" style="1" customWidth="1"/>
    <col min="9" max="9" width="36.42578125" style="27" customWidth="1"/>
    <col min="10" max="15" width="27.140625" style="2" customWidth="1"/>
    <col min="16" max="16" width="28.140625" style="2" hidden="1" customWidth="1"/>
    <col min="17" max="17" width="25.140625" style="24" customWidth="1"/>
    <col min="18" max="18" width="16.28515625" style="24" bestFit="1" customWidth="1"/>
    <col min="19" max="16384" width="9.140625" style="24"/>
  </cols>
  <sheetData>
    <row r="1" spans="1:18" ht="120" customHeight="1" x14ac:dyDescent="0.25">
      <c r="N1" s="44" t="s">
        <v>24</v>
      </c>
      <c r="O1" s="44"/>
      <c r="P1" s="44"/>
      <c r="Q1" s="44"/>
      <c r="R1" s="41"/>
    </row>
    <row r="2" spans="1:18" ht="129.75" customHeight="1" thickBot="1" x14ac:dyDescent="0.3">
      <c r="A2" s="45" t="s">
        <v>32</v>
      </c>
      <c r="B2" s="45"/>
      <c r="C2" s="45"/>
      <c r="D2" s="45"/>
      <c r="E2" s="45"/>
      <c r="F2" s="45"/>
      <c r="G2" s="45"/>
      <c r="H2" s="45"/>
      <c r="I2" s="45"/>
      <c r="J2" s="45"/>
      <c r="K2" s="45"/>
      <c r="L2" s="45"/>
      <c r="M2" s="45"/>
      <c r="N2" s="45"/>
      <c r="O2" s="45"/>
      <c r="P2" s="45"/>
      <c r="Q2" s="46"/>
    </row>
    <row r="3" spans="1:18" ht="67.900000000000006" customHeight="1" x14ac:dyDescent="0.25">
      <c r="A3" s="55" t="s">
        <v>0</v>
      </c>
      <c r="B3" s="49" t="s">
        <v>17</v>
      </c>
      <c r="C3" s="49" t="s">
        <v>18</v>
      </c>
      <c r="D3" s="49" t="s">
        <v>19</v>
      </c>
      <c r="E3" s="49" t="s">
        <v>14</v>
      </c>
      <c r="F3" s="49" t="s">
        <v>1</v>
      </c>
      <c r="G3" s="49" t="s">
        <v>4</v>
      </c>
      <c r="H3" s="49" t="s">
        <v>5</v>
      </c>
      <c r="I3" s="49" t="s">
        <v>2</v>
      </c>
      <c r="J3" s="51" t="s">
        <v>3</v>
      </c>
      <c r="K3" s="51" t="s">
        <v>13</v>
      </c>
      <c r="L3" s="51"/>
      <c r="M3" s="51"/>
      <c r="N3" s="51"/>
      <c r="O3" s="51"/>
      <c r="P3" s="51" t="s">
        <v>6</v>
      </c>
      <c r="Q3" s="53" t="s">
        <v>15</v>
      </c>
    </row>
    <row r="4" spans="1:18" ht="125.25" customHeight="1" thickBot="1" x14ac:dyDescent="0.3">
      <c r="A4" s="56"/>
      <c r="B4" s="50"/>
      <c r="C4" s="50"/>
      <c r="D4" s="50"/>
      <c r="E4" s="50"/>
      <c r="F4" s="50"/>
      <c r="G4" s="50"/>
      <c r="H4" s="50"/>
      <c r="I4" s="50"/>
      <c r="J4" s="52"/>
      <c r="K4" s="32" t="s">
        <v>9</v>
      </c>
      <c r="L4" s="32" t="s">
        <v>10</v>
      </c>
      <c r="M4" s="32" t="s">
        <v>11</v>
      </c>
      <c r="N4" s="32" t="s">
        <v>21</v>
      </c>
      <c r="O4" s="32" t="s">
        <v>12</v>
      </c>
      <c r="P4" s="52"/>
      <c r="Q4" s="54"/>
    </row>
    <row r="5" spans="1:18" ht="118.5" customHeight="1" x14ac:dyDescent="0.25">
      <c r="A5" s="25">
        <v>1</v>
      </c>
      <c r="B5" s="26" t="s">
        <v>22</v>
      </c>
      <c r="C5" s="28" t="s">
        <v>29</v>
      </c>
      <c r="D5" s="29" t="s">
        <v>26</v>
      </c>
      <c r="E5" s="28" t="s">
        <v>27</v>
      </c>
      <c r="F5" s="42" t="s">
        <v>23</v>
      </c>
      <c r="G5" s="42" t="s">
        <v>23</v>
      </c>
      <c r="H5" s="42" t="s">
        <v>23</v>
      </c>
      <c r="I5" s="43" t="s">
        <v>28</v>
      </c>
      <c r="J5" s="30">
        <f>K5</f>
        <v>95000</v>
      </c>
      <c r="K5" s="30">
        <f>SUM(L5:O5)</f>
        <v>95000</v>
      </c>
      <c r="L5" s="30">
        <v>0</v>
      </c>
      <c r="M5" s="30">
        <v>0</v>
      </c>
      <c r="N5" s="30">
        <v>95000</v>
      </c>
      <c r="O5" s="30">
        <v>0</v>
      </c>
      <c r="P5" s="30" t="s">
        <v>33</v>
      </c>
      <c r="Q5" s="31" t="s">
        <v>25</v>
      </c>
    </row>
    <row r="6" spans="1:18" s="27" customFormat="1" ht="47.25" customHeight="1" x14ac:dyDescent="0.25">
      <c r="A6" s="47" t="s">
        <v>31</v>
      </c>
      <c r="B6" s="48"/>
      <c r="C6" s="48"/>
      <c r="D6" s="48"/>
      <c r="E6" s="11"/>
      <c r="F6" s="11"/>
      <c r="G6" s="11"/>
      <c r="H6" s="11"/>
      <c r="I6" s="11"/>
      <c r="J6" s="12">
        <f>SUM(J5)</f>
        <v>95000</v>
      </c>
      <c r="K6" s="12">
        <f t="shared" ref="K6:O6" si="0">SUM(K5)</f>
        <v>95000</v>
      </c>
      <c r="L6" s="12">
        <f t="shared" si="0"/>
        <v>0</v>
      </c>
      <c r="M6" s="12">
        <f t="shared" si="0"/>
        <v>0</v>
      </c>
      <c r="N6" s="12">
        <f t="shared" si="0"/>
        <v>95000</v>
      </c>
      <c r="O6" s="12">
        <f t="shared" si="0"/>
        <v>0</v>
      </c>
      <c r="P6" s="33"/>
      <c r="Q6" s="34"/>
    </row>
    <row r="7" spans="1:18" s="27" customFormat="1" ht="47.25" customHeight="1" x14ac:dyDescent="0.25">
      <c r="A7" s="35" t="s">
        <v>16</v>
      </c>
      <c r="B7" s="36"/>
      <c r="C7" s="36"/>
      <c r="D7" s="6"/>
      <c r="E7" s="6"/>
      <c r="F7" s="6"/>
      <c r="G7" s="6"/>
      <c r="H7" s="6"/>
      <c r="I7" s="6"/>
      <c r="J7" s="9">
        <v>0</v>
      </c>
      <c r="K7" s="9">
        <v>0</v>
      </c>
      <c r="L7" s="9">
        <v>0</v>
      </c>
      <c r="M7" s="9">
        <v>0</v>
      </c>
      <c r="N7" s="9">
        <v>0</v>
      </c>
      <c r="O7" s="9">
        <v>0</v>
      </c>
      <c r="P7" s="13"/>
      <c r="Q7" s="15"/>
    </row>
    <row r="8" spans="1:18" s="27" customFormat="1" ht="47.25" customHeight="1" x14ac:dyDescent="0.25">
      <c r="A8" s="37" t="s">
        <v>20</v>
      </c>
      <c r="B8" s="38"/>
      <c r="C8" s="38"/>
      <c r="D8" s="7"/>
      <c r="E8" s="7"/>
      <c r="F8" s="7"/>
      <c r="G8" s="7"/>
      <c r="H8" s="7"/>
      <c r="I8" s="7"/>
      <c r="J8" s="10">
        <v>0</v>
      </c>
      <c r="K8" s="10">
        <v>0</v>
      </c>
      <c r="L8" s="10">
        <v>0</v>
      </c>
      <c r="M8" s="10">
        <v>0</v>
      </c>
      <c r="N8" s="10"/>
      <c r="O8" s="10">
        <v>0</v>
      </c>
      <c r="P8" s="14"/>
      <c r="Q8" s="16"/>
    </row>
    <row r="9" spans="1:18" s="27" customFormat="1" ht="47.25" customHeight="1" thickBot="1" x14ac:dyDescent="0.3">
      <c r="A9" s="39" t="s">
        <v>30</v>
      </c>
      <c r="B9" s="40"/>
      <c r="C9" s="40"/>
      <c r="D9" s="8"/>
      <c r="E9" s="8"/>
      <c r="F9" s="8"/>
      <c r="G9" s="8"/>
      <c r="H9" s="8"/>
      <c r="I9" s="8"/>
      <c r="J9" s="17">
        <f>SUM(J5)</f>
        <v>95000</v>
      </c>
      <c r="K9" s="17">
        <f t="shared" ref="K9:O9" si="1">SUM(K5)</f>
        <v>95000</v>
      </c>
      <c r="L9" s="17">
        <f t="shared" si="1"/>
        <v>0</v>
      </c>
      <c r="M9" s="17">
        <f t="shared" si="1"/>
        <v>0</v>
      </c>
      <c r="N9" s="17">
        <f t="shared" si="1"/>
        <v>95000</v>
      </c>
      <c r="O9" s="17">
        <f t="shared" si="1"/>
        <v>0</v>
      </c>
      <c r="P9" s="18"/>
      <c r="Q9" s="19"/>
    </row>
    <row r="10" spans="1:18" ht="63" customHeight="1" x14ac:dyDescent="0.25">
      <c r="A10" s="20"/>
      <c r="B10" s="21"/>
      <c r="C10" s="21"/>
      <c r="D10" s="21"/>
      <c r="E10" s="21"/>
      <c r="F10" s="21"/>
      <c r="G10" s="21"/>
      <c r="H10" s="21"/>
      <c r="I10" s="21"/>
      <c r="J10" s="22"/>
      <c r="K10" s="22"/>
      <c r="L10" s="23"/>
      <c r="M10" s="23"/>
      <c r="N10" s="23"/>
      <c r="O10" s="23"/>
      <c r="P10" s="23"/>
      <c r="Q10" s="23"/>
    </row>
    <row r="11" spans="1:18" x14ac:dyDescent="0.25">
      <c r="R11" s="4"/>
    </row>
    <row r="14" spans="1:18" ht="30" customHeight="1" x14ac:dyDescent="0.25"/>
  </sheetData>
  <mergeCells count="16">
    <mergeCell ref="N1:Q1"/>
    <mergeCell ref="A2:Q2"/>
    <mergeCell ref="A6:D6"/>
    <mergeCell ref="H3:H4"/>
    <mergeCell ref="I3:I4"/>
    <mergeCell ref="J3:J4"/>
    <mergeCell ref="K3:O3"/>
    <mergeCell ref="P3:P4"/>
    <mergeCell ref="Q3:Q4"/>
    <mergeCell ref="A3:A4"/>
    <mergeCell ref="B3:B4"/>
    <mergeCell ref="C3:C4"/>
    <mergeCell ref="D3:D4"/>
    <mergeCell ref="E3:E4"/>
    <mergeCell ref="F3:F4"/>
    <mergeCell ref="G3:G4"/>
  </mergeCells>
  <pageMargins left="0.25" right="0.25" top="0.75" bottom="0.75" header="0.3" footer="0.3"/>
  <pageSetup paperSize="9" scale="2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workbookViewId="0">
      <selection activeCell="I19" sqref="I19"/>
    </sheetView>
  </sheetViews>
  <sheetFormatPr defaultRowHeight="15" x14ac:dyDescent="0.25"/>
  <cols>
    <col min="2" max="2" width="26.7109375" customWidth="1"/>
  </cols>
  <sheetData>
    <row r="2" spans="2:2" ht="15.75" x14ac:dyDescent="0.25">
      <c r="B2" s="5" t="s">
        <v>7</v>
      </c>
    </row>
    <row r="3" spans="2:2" ht="31.5" x14ac:dyDescent="0.25">
      <c r="B3" s="5" t="s">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ИЮЛЬ_СЗ</vt:lpstr>
      <vt:lpstr>Лист2</vt:lpstr>
      <vt:lpstr>ИЮЛЬ_СЗ!Область_печати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Марышева Елена</dc:creator>
  <cp:lastModifiedBy>u1510</cp:lastModifiedBy>
  <cp:lastPrinted>2023-12-27T11:03:55Z</cp:lastPrinted>
  <dcterms:created xsi:type="dcterms:W3CDTF">2021-07-02T07:35:59Z</dcterms:created>
  <dcterms:modified xsi:type="dcterms:W3CDTF">2025-07-07T13:15:33Z</dcterms:modified>
</cp:coreProperties>
</file>