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1.04.2026\На Сайт\"/>
    </mc:Choice>
  </mc:AlternateContent>
  <xr:revisionPtr revIDLastSave="0" documentId="13_ncr:1_{15601C3A-AE37-497B-B3BD-BC1CD0EB739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L11" i="1"/>
  <c r="M11" i="1"/>
  <c r="N11" i="1"/>
  <c r="O11" i="1"/>
  <c r="P11" i="1"/>
  <c r="J11" i="1"/>
  <c r="K8" i="1"/>
  <c r="L8" i="1"/>
  <c r="M8" i="1"/>
  <c r="N8" i="1"/>
  <c r="O8" i="1"/>
  <c r="P8" i="1"/>
  <c r="J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<sst xmlns="http://schemas.openxmlformats.org/spreadsheetml/2006/main" count="37" uniqueCount="33">
  <si>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</si>
  <si>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</si>
  <si>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</si>
  <si>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</si>
  <si>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</si>
  <si>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</si>
  <si>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</si>
  <si>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</si>
  <si>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</si>
  <si>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</si>
  <si>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</si>
  <si>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</si>
  <si>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</si>
  <si>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</si>
  <si>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</si>
  <si>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</si>
  <si>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</si>
  <si>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Всего 1 закупка</t>
  </si>
  <si>
    <t>-</t>
  </si>
  <si>
    <t>0 закупок в рамках нац.проектов</t>
  </si>
  <si>
    <t>областной
бюджет, руб.</t>
  </si>
  <si>
    <t>местный
бюджет, руб.</t>
  </si>
  <si>
    <t>эл. аукцион</t>
  </si>
  <si>
    <t>Администрация Елецкого муниципального округа</t>
  </si>
  <si>
    <t xml:space="preserve">Согласовано:
директор МКУ "Центр компетенции в сфере бухгалтерского учета и закупок" Елецкого муниципального округа
Е.А. Тюкова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</si>
  <si>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График централизованного определения поставщика (подрядчика, исполнителя) на апрель  2026 год, 
осуществляемого МКУ "Центр компетенции в сфере бухгалтерского учета и закупок" Елецкого муниципального округа
по состоянию на 01.04.2026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</si>
  <si>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апрель</t>
  </si>
  <si>
    <t>Канцелярские принадлежности</t>
  </si>
  <si>
    <t>17.23.13.193, 17.23.13.196, 17.23.13.199, 22.29.25.000, 20.59.59.900</t>
  </si>
  <si>
    <t>0 закупок в рамках гос.программы</t>
  </si>
  <si>
    <t>1 закупка, относящаяся к категории "Прочие"</t>
  </si>
  <si>
    <t>Итого 1 закупка для 1 заказчикка, в т.ч.</t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</si>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</sst>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165" fontId="14" fillId="2" borderId="20" xfId="0" applyNumberFormat="1" applyFont="1" applyFill="1" applyBorder="1" applyAlignment="1">
      <alignment horizontal="left" vertical="center" wrapText="1"/>
    </xf>
    <xf numFmtId="165" fontId="14" fillId="2" borderId="21" xfId="0" applyNumberFormat="1" applyFont="1" applyFill="1" applyBorder="1" applyAlignment="1">
      <alignment horizontal="left" vertical="center" wrapText="1"/>
    </xf>
    <xf numFmtId="165" fontId="14" fillId="2" borderId="10" xfId="0" applyNumberFormat="1" applyFont="1" applyFill="1" applyBorder="1" applyAlignment="1">
      <alignment vertical="center" wrapText="1"/>
    </xf>
    <xf numFmtId="165" fontId="14" fillId="2" borderId="10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0" fontId="14" fillId="0" borderId="0" xfId="0" applyFont="1"/>
    <xf numFmtId="0" fontId="1" fillId="4" borderId="2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topLeftCell="A2" zoomScale="50" zoomScaleNormal="50" zoomScaleSheetLayoutView="50" workbookViewId="0">
      <selection activeCell="O17" sqref="O17"/>
    </sheetView>
  </sheetViews>
  <sheetFormatPr defaultColWidth="9.140625" defaultRowHeight="15" x14ac:dyDescent="0.25"/>
  <cols>
    <col min="1" max="1" width="9.140625" style="21"/>
    <col min="2" max="2" width="49" style="5" customWidth="1"/>
    <col min="3" max="3" width="20.42578125" style="5" customWidth="1"/>
    <col min="4" max="4" width="66.140625" style="21" customWidth="1"/>
    <col min="5" max="6" width="33.28515625" style="21" customWidth="1"/>
    <col min="7" max="7" width="33.28515625" style="2" customWidth="1"/>
    <col min="8" max="8" width="51.7109375" style="3" customWidth="1"/>
    <col min="9" max="9" width="37.5703125" style="21" customWidth="1"/>
    <col min="10" max="15" width="30.42578125" style="4" customWidth="1"/>
    <col min="16" max="16" width="32.7109375" style="4" hidden="1" customWidth="1"/>
    <col min="17" max="17" width="27.140625" style="4" customWidth="1"/>
    <col min="18" max="16384" width="9.140625" style="1"/>
  </cols>
  <sheetData>
    <row r="1" spans="1:17" ht="107.25" customHeight="1" x14ac:dyDescent="0.35">
      <c r="M1" s="35" t="s">
        <v>24</v>
      </c>
      <c r="N1" s="35"/>
      <c r="O1" s="35"/>
      <c r="P1" s="35"/>
      <c r="Q1" s="23"/>
    </row>
    <row r="2" spans="1:17" ht="141" customHeight="1" thickBot="1" x14ac:dyDescent="0.3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67.900000000000006" customHeight="1" x14ac:dyDescent="0.25">
      <c r="A3" s="44" t="s">
        <v>0</v>
      </c>
      <c r="B3" s="46" t="s">
        <v>32</v>
      </c>
      <c r="C3" s="46" t="s">
        <v>8</v>
      </c>
      <c r="D3" s="46" t="s">
        <v>15</v>
      </c>
      <c r="E3" s="46" t="s">
        <v>1</v>
      </c>
      <c r="F3" s="46" t="s">
        <v>5</v>
      </c>
      <c r="G3" s="46" t="s">
        <v>6</v>
      </c>
      <c r="H3" s="48" t="s">
        <v>2</v>
      </c>
      <c r="I3" s="46" t="s">
        <v>3</v>
      </c>
      <c r="J3" s="39" t="s">
        <v>4</v>
      </c>
      <c r="K3" s="41" t="s">
        <v>14</v>
      </c>
      <c r="L3" s="42"/>
      <c r="M3" s="42"/>
      <c r="N3" s="42"/>
      <c r="O3" s="43"/>
      <c r="P3" s="39" t="s">
        <v>7</v>
      </c>
      <c r="Q3" s="36" t="s">
        <v>16</v>
      </c>
    </row>
    <row r="4" spans="1:17" ht="139.15" customHeight="1" thickBot="1" x14ac:dyDescent="0.3">
      <c r="A4" s="45"/>
      <c r="B4" s="47"/>
      <c r="C4" s="47"/>
      <c r="D4" s="47"/>
      <c r="E4" s="47"/>
      <c r="F4" s="47"/>
      <c r="G4" s="47"/>
      <c r="H4" s="49"/>
      <c r="I4" s="47"/>
      <c r="J4" s="40"/>
      <c r="K4" s="22" t="s">
        <v>11</v>
      </c>
      <c r="L4" s="22" t="s">
        <v>12</v>
      </c>
      <c r="M4" s="22" t="s">
        <v>20</v>
      </c>
      <c r="N4" s="22" t="s">
        <v>21</v>
      </c>
      <c r="O4" s="22" t="s">
        <v>13</v>
      </c>
      <c r="P4" s="40"/>
      <c r="Q4" s="37"/>
    </row>
    <row r="5" spans="1:17" s="19" customFormat="1" ht="60" customHeight="1" thickBot="1" x14ac:dyDescent="0.3">
      <c r="A5" s="62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</row>
    <row r="6" spans="1:17" ht="95.25" customHeight="1" thickBot="1" x14ac:dyDescent="0.3">
      <c r="A6" s="29">
        <v>1</v>
      </c>
      <c r="B6" s="30" t="s">
        <v>23</v>
      </c>
      <c r="C6" s="30">
        <v>4807001289</v>
      </c>
      <c r="D6" s="30" t="s">
        <v>27</v>
      </c>
      <c r="E6" s="31" t="s">
        <v>18</v>
      </c>
      <c r="F6" s="31" t="s">
        <v>18</v>
      </c>
      <c r="G6" s="31" t="s">
        <v>18</v>
      </c>
      <c r="H6" s="32" t="s">
        <v>18</v>
      </c>
      <c r="I6" s="30" t="s">
        <v>28</v>
      </c>
      <c r="J6" s="33">
        <v>252550</v>
      </c>
      <c r="K6" s="33">
        <f>SUM(L6:O6)</f>
        <v>252550</v>
      </c>
      <c r="L6" s="33">
        <v>0</v>
      </c>
      <c r="M6" s="33">
        <v>44550</v>
      </c>
      <c r="N6" s="33">
        <v>208000</v>
      </c>
      <c r="O6" s="33">
        <v>0</v>
      </c>
      <c r="P6" s="33" t="s">
        <v>26</v>
      </c>
      <c r="Q6" s="34" t="s">
        <v>22</v>
      </c>
    </row>
    <row r="7" spans="1:17" s="56" customFormat="1" ht="32.25" customHeight="1" thickBot="1" x14ac:dyDescent="0.35">
      <c r="A7" s="50" t="s">
        <v>17</v>
      </c>
      <c r="B7" s="51"/>
      <c r="C7" s="52"/>
      <c r="D7" s="52"/>
      <c r="E7" s="53"/>
      <c r="F7" s="53"/>
      <c r="G7" s="53"/>
      <c r="H7" s="53"/>
      <c r="I7" s="53"/>
      <c r="J7" s="54">
        <f>SUM(J6)</f>
        <v>252550</v>
      </c>
      <c r="K7" s="54">
        <f t="shared" ref="K7:O8" si="0">SUM(K6)</f>
        <v>252550</v>
      </c>
      <c r="L7" s="54">
        <f t="shared" si="0"/>
        <v>0</v>
      </c>
      <c r="M7" s="54">
        <f t="shared" si="0"/>
        <v>44550</v>
      </c>
      <c r="N7" s="54">
        <f t="shared" si="0"/>
        <v>208000</v>
      </c>
      <c r="O7" s="54">
        <f t="shared" si="0"/>
        <v>0</v>
      </c>
      <c r="P7" s="55"/>
      <c r="Q7" s="20"/>
    </row>
    <row r="8" spans="1:17" ht="47.25" customHeight="1" x14ac:dyDescent="0.25">
      <c r="A8" s="57" t="s">
        <v>31</v>
      </c>
      <c r="B8" s="58"/>
      <c r="C8" s="58"/>
      <c r="D8" s="58"/>
      <c r="E8" s="24"/>
      <c r="F8" s="24"/>
      <c r="G8" s="24"/>
      <c r="H8" s="25"/>
      <c r="I8" s="25"/>
      <c r="J8" s="26">
        <f>SUM(J7)</f>
        <v>252550</v>
      </c>
      <c r="K8" s="26">
        <f t="shared" si="0"/>
        <v>252550</v>
      </c>
      <c r="L8" s="26">
        <f t="shared" si="0"/>
        <v>0</v>
      </c>
      <c r="M8" s="26">
        <f t="shared" si="0"/>
        <v>44550</v>
      </c>
      <c r="N8" s="26">
        <f t="shared" si="0"/>
        <v>208000</v>
      </c>
      <c r="O8" s="26">
        <f t="shared" si="0"/>
        <v>0</v>
      </c>
      <c r="P8" s="26">
        <f t="shared" ref="P8" si="1">SUM(P7)</f>
        <v>0</v>
      </c>
      <c r="Q8" s="27"/>
    </row>
    <row r="9" spans="1:17" ht="47.25" customHeight="1" x14ac:dyDescent="0.25">
      <c r="A9" s="7" t="s">
        <v>19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5"/>
      <c r="Q9" s="16"/>
    </row>
    <row r="10" spans="1:17" ht="47.25" customHeight="1" x14ac:dyDescent="0.25">
      <c r="A10" s="9" t="s">
        <v>29</v>
      </c>
      <c r="B10" s="10"/>
      <c r="C10" s="13"/>
      <c r="D10" s="10"/>
      <c r="E10" s="10"/>
      <c r="F10" s="10"/>
      <c r="G10" s="10"/>
      <c r="H10" s="10"/>
      <c r="I10" s="10"/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8"/>
      <c r="Q10" s="17"/>
    </row>
    <row r="11" spans="1:17" ht="47.25" customHeight="1" thickBot="1" x14ac:dyDescent="0.3">
      <c r="A11" s="59" t="s">
        <v>30</v>
      </c>
      <c r="B11" s="60"/>
      <c r="C11" s="60"/>
      <c r="D11" s="60"/>
      <c r="E11" s="60"/>
      <c r="F11" s="60"/>
      <c r="G11" s="60"/>
      <c r="H11" s="60"/>
      <c r="I11" s="60"/>
      <c r="J11" s="61">
        <f>J6</f>
        <v>252550</v>
      </c>
      <c r="K11" s="61">
        <f t="shared" ref="K11:P11" si="2">K6</f>
        <v>252550</v>
      </c>
      <c r="L11" s="61">
        <f t="shared" si="2"/>
        <v>0</v>
      </c>
      <c r="M11" s="61">
        <f t="shared" si="2"/>
        <v>44550</v>
      </c>
      <c r="N11" s="61">
        <f t="shared" si="2"/>
        <v>208000</v>
      </c>
      <c r="O11" s="61">
        <f t="shared" si="2"/>
        <v>0</v>
      </c>
      <c r="P11" s="61" t="str">
        <f t="shared" si="2"/>
        <v>апрель</v>
      </c>
      <c r="Q11" s="18"/>
    </row>
    <row r="12" spans="1:17" ht="60" customHeight="1" x14ac:dyDescent="0.25"/>
    <row r="13" spans="1:17" ht="43.15" customHeight="1" x14ac:dyDescent="0.25"/>
    <row r="14" spans="1:17" ht="112.15" customHeight="1" x14ac:dyDescent="0.25"/>
    <row r="15" spans="1:17" ht="43.15" customHeight="1" x14ac:dyDescent="0.25"/>
    <row r="19" ht="30" customHeight="1" x14ac:dyDescent="0.25"/>
  </sheetData>
  <mergeCells count="18">
    <mergeCell ref="A8:D8"/>
    <mergeCell ref="A7:B7"/>
    <mergeCell ref="H3:H4"/>
    <mergeCell ref="I3:I4"/>
    <mergeCell ref="J3:J4"/>
    <mergeCell ref="A5:Q5"/>
    <mergeCell ref="M1:P1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</mergeCells>
  <phoneticPr fontId="17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2022-11-03T07:57:42Z</cp:lastPrinted>
  <dcterms:created xsi:type="dcterms:W3CDTF">2021-07-02T07:35:59Z</dcterms:created>
  <dcterms:modified xsi:type="dcterms:W3CDTF">2026-03-23T11:21:54Z</dcterms:modified>
</cp:coreProperties>
</file>