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1.04.2026\На Сайт\"/>
    </mc:Choice>
  </mc:AlternateContent>
  <xr:revisionPtr revIDLastSave="0" documentId="13_ncr:1_{DB4EC296-95E5-4308-8725-4D408BD3F4D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СЗ" sheetId="7" r:id="rId1"/>
    <sheet name="Лист2" sheetId="4" state="hidden" r:id="rId2"/>
  </sheets>
  <definedNames>
    <definedName name="_xlnm._FilterDatabase" localSheetId="0" hidden="1">АПРЕЛЬ_СЗ!$A$4:$WVZ$37</definedName>
    <definedName name="_xlnm.Print_Area" localSheetId="0">АПРЕЛЬ_СЗ!$A$1:$Q$37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7" l="1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7" i="7"/>
  <c r="K6" i="7"/>
  <c r="L37" i="7"/>
  <c r="M37" i="7"/>
  <c r="N37" i="7"/>
  <c r="O37" i="7"/>
  <c r="J37" i="7"/>
  <c r="L34" i="7"/>
  <c r="M34" i="7"/>
  <c r="N34" i="7"/>
  <c r="O34" i="7"/>
  <c r="P34" i="7"/>
  <c r="J34" i="7"/>
  <c r="K37" i="7" l="1"/>
  <c r="K34" i="7" s="1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O36" i="7" l="1"/>
  <c r="N36" i="7"/>
  <c r="M36" i="7"/>
  <c r="L36" i="7"/>
  <c r="K36" i="7"/>
  <c r="J36" i="7"/>
</calcChain>
</file>

<file path=xl/sharedStrings.xml><?xml version="1.0" encoding="utf-8"?>
<sst xmlns="http://schemas.openxmlformats.org/spreadsheetml/2006/main" count="307" uniqueCount="104">
  <si>
    <t>№ п/п</t>
  </si>
  <si>
    <t>Наименование национального проекта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</si>
  <si>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</si>
  <si>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</si>
  <si>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</si>
  <si>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</si>
  <si>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</si>
  <si>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</si>
  <si>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</si>
  <si>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</si>
  <si>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</si>
  <si>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</si>
  <si>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</si>
  <si>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</si>
  <si>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>Перечень заказчиков</t>
  </si>
  <si>
    <t>Согласовано:
Начальник МКУ "Управление муниципального заказа города Липецка"
Черноусова Е.А.</t>
  </si>
  <si>
    <t>областной
бюджет, руб.</t>
  </si>
  <si>
    <t>местный
бюджет, руб.</t>
  </si>
  <si>
    <t>Депратамент экономического развития администрации города Липецка</t>
  </si>
  <si>
    <t>эл. аукцион</t>
  </si>
  <si>
    <t>-</t>
  </si>
  <si>
    <t>Наименование заказчиков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</si>
  <si>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</si>
  <si>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федеральный бюджет, руб.</t>
  </si>
  <si>
    <t>внебюджетные средства, руб.</t>
  </si>
  <si>
    <t>0 закупок в рамках гос.программы</t>
  </si>
  <si>
    <t>эл.аукцион</t>
  </si>
  <si>
    <t>Муниципальные бюджетные дошкольные образовательные учреждения города Липецка (32 заказчика)</t>
  </si>
  <si>
    <t>Муниципальные бюджетные дошкольные образовательные учреждения города Липецка (29 заказчиков)</t>
  </si>
  <si>
    <t xml:space="preserve"> -</t>
  </si>
  <si>
    <t>Муниципальные бюджетные дошкольные образовательные учреждения города Липецка (61 заказчик)</t>
  </si>
  <si>
    <t>Муниципальные бюджетные дошкольные образовательные учреждения города Липецка (21 заказчик)</t>
  </si>
  <si>
    <t>Поставка продуктов питания (творог, масло сливочное) на 1 полугодие 2026 года</t>
  </si>
  <si>
    <t>Итого 28 закупок, в т.ч.</t>
  </si>
  <si>
    <t>28 закупок, относящихся к категории "Прочие"</t>
  </si>
  <si>
    <t>апрель</t>
  </si>
  <si>
    <t>1. МБ ДОУ №38 г. Липецка
2. МБ ДОУ №64 г. Липецка
3. МБОУ СОШ №40 г. Липецка
4. МБ ДОУ №96 г. Липецка
5. МБ ДОУ №25 г. Липецка
6. МБ ДОУ №105 г. Липецка
7. МБ ДОУ №76 г. Липецка
8. МБ ДОУ №123 г. Липецка
9. МБ ДОУ №124 г. Липецка
10. МБ ДОУ №98 г. Липецка
11. МБ ДОУ №91 г. Липецка
12. МБ ДОУ №37 г. Липецка
13. МБ ДОУ №79 г. Липецка
14. МБ ДОУ №62 г. Липецка
15. МБ ДОУ №99 г. Липецка
16. МБ ДОУ №95 г. Липецка
17. МБ ДОУ №83 г. Липецка
18. МБ ДОУ №66 г. Липецка
19. МБ ДОУ №139 г. Липецка
20. МБ ДОУ №1 г. Липецка
21. МБ ДОУ №18 г. Липецка</t>
  </si>
  <si>
    <t>Поставка продуктов питания (мясо охлажденное, субпродукты) на 2 полугодие 2026 года</t>
  </si>
  <si>
    <t>10.11.11.110</t>
  </si>
  <si>
    <t>Муниципальные бюджетные дошкольные образовательные учреждения города Липецка (19 заказчиков)</t>
  </si>
  <si>
    <t>1. МБ ДОУ №107 г. Липецка
2. МБ ДОУ №113 г. Липецка
3. МБ ДОУ №22 г. Липецка
4. МБ ДОУ №19 г. Липецка
5. МБ ДОУ №42 г. Липецка
6. МБ ДОУ №114 г. Липецка
7. МБ ДОУ №77 г. Липецка
8. МБ ДОУ №116 г. Липецка
9. МБ ДОУ №8 г. Липецка
10. МБ ДОУ №5 г. Липецка
11. МБ ДОУ №85 г. Липецка
12. МБ ДОУ №119 г. Липецка
13. МБ ДОУ №29 г. Липецка
14. МБ ДОУ №12 г. Липецка
15. МБ ДОУ №78 г. Липецка
16. МБ ДОУ №3 г. Липецка
17. МБОУ "Гимназия №64 им. В.А. Котельникова" г. Липецка
18. МБ ДОУ №130 г. Липецка
19. МБ ДОУ №112 г. Липецка</t>
  </si>
  <si>
    <t>1. МБ ДОУ №10 г. Липецка
2.  МБ ДОУ №128 г. Липецка
3.  МБ ДОУ №68 г. Липецка
4.  МБ ДОУ № 15 г. Липецка
5.  МБ ДОУ № 9 г. Липецка
6.  МБ ДОУ № 103 г. Липецка
7.  МБ ДОУ № 44 г. Липецка
8.  МБ ДОУ № 136 г. Липецка
9.  МБ ДОУ № 23 г. Липецка
10.  МБ ДОУ № 101 г. Липецка
11.  МБ ДОУ № 135 г. Липецка
12.  МБ ДОУ № 6 г. Липецка
13. МБОУ СШ №70 г. Липецка
14.  МБ ДОУ № 21 г. Липецка
15.  МБ ДОУ № 134 г. Липецка
16.  МБ ДОУ № 35 г. Липецка
17.  МБ ДОУ № 138 г. Липецка
18.  МБ ДОУ № 127 г. Липецка
19.  МБ ДОУ № 110 г. Липецка
20.  МБ ДОУ № 137 г. Липецка
21.  МБ ДОУ № 133 г. Липецка</t>
  </si>
  <si>
    <t>Поставка продуктов питания (молоко питьевое, кисломолочная продукция) на 2 полугодие 2026 года</t>
  </si>
  <si>
    <t>10.51.52.110</t>
  </si>
  <si>
    <t>1. МБ ДОУ № 107 г. Липецка
2. МБ ДОУ № 113 г. Липецка
3. МБ ДОУ № 22 г. Липецка
4. МБ ДОУ № 19 г. Липецка
5. МБ ДОУ № 42 г. Липецка
6. МБ ДОУ № 114 г. Липецка
7. МБ ДОУ № 77 г. Липецка
8. МБ ДОУ № 116 г. Липецка
9. МБ ДОУ № 8 г. Липецка
10. МБ ДОУ № 10 г. Липецка
11. МБОУ "Гимназия №64 им. В.А. Котельникова" г. Липецка
12. МБ ДОУ № 130 г. Липецка
13. МБ ДОУ № 112 г. Липецка
14. МБ ДОУ № 85 г. Липецка
15. МБ ДОУ № 119 г. Липецка
16. МБ ДОУ № 29 г. Липецка
17. МБ ДОУ № 12 г. Липецка
18. МБ ДОУ № 78 г. Липецка
19. МБ ДОУ № 3 г. Липецка</t>
  </si>
  <si>
    <t>1. МБ ДОУ №124 г. Липецка
2. МБ ДОУ №123 г. Липецка
3. МБ ДОУ №98 г. Липецка
4. МБ ДОУ №96 г. Липецка
5. МБОУ СОШ №40 г. Липецка
6. МБ ДОУ №38 г. Липецка
7. МБ ДОУ №25 г. Липецка
8. МБ ДОУ №64 г. Липецка
9. МБ ДОУ №105 г. Липецка
10. МБ ДОУ №76 г. Липецка
11. МБ ДОУ №95 г. Липецка
12. МБ ДОУ №83 г. Липецка
13. МБ ДОУ №66 г. Липецка
14. МБ ДОУ №139 г. Липецка
15. МБ ДОУ №1 г. Липецка
16. МБ ДОУ №91 г. Липецка
17. МБ ДОУ №37 г. Липецка
18. МБ ДОУ №79 г. Липецка
19. МБ ДОУ №62 г. Липецка
20. МБ ДОУ №99 г. Липецка
21. МБ ДОУ №18 г. Липецка</t>
  </si>
  <si>
    <t>10.51.40.300</t>
  </si>
  <si>
    <t>1. МБ ДОУ №10 г. Липецка
2. МБ ДОУ №128 г. Липецка
3. МБ ДОУ №68 г. Липецка
4. МБ ДОУ №15 г. Липецка
5. МБ ДОУ №9 г. Липецка
6. МБ ДОУ №103 г. Липецка
7. МБ ДОУ №44 г. Липецка
8. МБ ДОУ №136 г. Липецка
9. МБ ДОУ №23 г. Липецка
10. МБ ДОУ №101 г. Липецка
11. МБ ДОУ №135 г. Липецка
12. МБ ДОУ №6 г. Липецка
13. МБОУ СШ №70 г. Липецка
14. МБ ДОУ №21 г. Липецка
15. МБ ДОУ №134 г. Липецка
16. МБ ДОУ №138 г. Липецка
17. МБ ДОУ №110 г. Липецка
18. МБ ДОУ №35 г. Липецка
19. МБ ДОУ №127 г. Липецка
20. МБ ДОУ №137 г. Липецка
21. МБ ДОУ №133 г. Липецка</t>
  </si>
  <si>
    <t>Поставка продуктов питания (творог, масло сливочное) на 2 полугодие 2026 года</t>
  </si>
  <si>
    <t>1. МБ ДОУ № 8 г. Липецка
2.  МБ ДОУ № 113 г. Липецка
3.  МБ ДОУ № 19 г. Липецка
4. МБ ДОУ №107 г. Липецка
5.  МБ ДОУ № 114 г. Липецка
6.  МБ ДОУ № 22 г. Липецка
7.  МБ ДОУ № 116 г. Липецка
8.  МБ ДОУ № 42 г. Липецка
9.  МБ ДОУ № 5 г. Липецка
10.  МБ ДОУ № 77 г. Липецка
11.  МБ ДОУ № 119 г. Липецка
12.  МБ ДОУ № 12 г. Липецка
13.  МБ ДОУ № 85 г. Липецка
14.  МБ ДОУ № 3 г. Липецка
15.  МБ ДОУ № 29 г. Липецка
16.  МБ ДОУ № 130 г. Липецка
17.  МБ ДОУ № 78 г. Липецка
18.  МБ ДОУ № 112 г. Липецка
19. МБОУ "Гимназия № 64 им. В.А. Котельникова" г. Липецка</t>
  </si>
  <si>
    <t>1. МБ ДОУ №38 г. Липецка
2. МБ ДОУ №96 г. Липецка
3. МБ ДОУ №64 г. Липецка
4. МБОУ СОШ №40 г. Липецка
5. МБ ДОУ №76 г. Липецка
6. МБ ДОУ №25 г. Липецка
7. МБ ДОУ №124 г. Липецка
8. МБ ДОУ №105 г. Липецка
9. МБ ДОУ №98 г. Липецка
10. МБ ДОУ №123 г. Липецка
11. МБ ДОУ №91 г. Липецка
12. МБ ДОУ №37 г. Липецка
13. МБ ДОУ №83 г. Липецка
14. МБ ДОУ №62 г. Липецка
15. МБ ДОУ №99 г. Липецка
16. МБ ДОУ №79 г. Липецка
17. МБ ДОУ №66 г. Липецка
18. МБ ДОУ №95 г. Липецка
19. МБ ДОУ №139 г. Липецка
20. МБ ДОУ №1 г. Липецка
21. МБ ДОУ №18 г. Липецка</t>
  </si>
  <si>
    <t>1. МБ ДОУ № 128 г. Липецка
2. МБ ДОУ № 113 г. Липецка
3. МБ ДОУ № 96 г. Липецка
4. МБ ДОУ № 107 г. Липецка
5. МБ ДОУ № 22 г. Липецка
6. МБ ДОУ № 15 г. Липецка
7. МБ ДОУ № 68 г. Липецка
8. МБ ДОУ № 19 г. Липецка
9. МБ ДОУ № 38 г. Липецка
10. МБ ДОУ № 9 г. Липецка
11. МБ ДОУ № 103 г. Липецка
12. МБ ДОУ № 25 г. Липецка
13. МБ ДОУ № 44 г. Липецка
14. МБ ДОУ № 105 г. Липецка
15. МБ ДОУ № 76 г. Липецка
16. МБ ДОУ № 42 г. Липецка
17. МБ ДОУ № 114 г. Липецка
18. МБ ДОУ № 64 г. Липецка
19. МБ ДОУ № 136 г. Липецка
20. МБОУ СОШ №40 г. Липецка
21.МБ ДОУ № 135 г. Липецка
22. МБ ДОУ № 124 г. Липецка
23. МБ ДОУ № 116 г. Липецка
24. МБ ДОУ № 101 г. Липецка
25. МБ ДОУ № 5 г. Липецка
26. МБ ДОУ № 77 г. Липецка
27. МБ ДОУ № 10 г. Липецка
28. МБ ДОУ № 23 г. Липецка
29. МБ ДОУ № 98 г. Липецка
30. МБ ДОУ № 85 г. Липецка
31. МБ ДОУ № 123 г. Липецка
32. МБ ДОУ № 8 г. Липецка
33. МБ ДОУ № 95 г. Липецка
34. МБ ДОУ № 119 г. Липецка
35. МБ ДОУ № 83 г. Липецка
36. МБ ДОУ № 6 г. Липецка
37. МБ ДОУ № 66 г. Липецка
38. МБ ДОУ № 12 г. Липецка
39. МБ ДОУ № 1 г. Липецка
40. МБ ДОУ № 134 г. Липецка
41. МБ ДОУ № 62 г. Липецка
42. МБ ДОУ № 78 г. Липецка
43. МБОУ СШ № 70 г. Липецка
44. МБ ДОУ № 91 г. Липецка
45. МБ ДОУ № 138 г. Липецка
46. МБ ДОУ № 139 г. Липецка
47. МБ ДОУ № 21 г. Липецка
48. МБ ДОУ № 29 г. Липецка
49. МБ ДОУ № 3 г. Липецка
50. МБ ДОУ № 37 г. Липецка
51. МБ ДОУ № 35 г. Липецка
52. МБ ДОУ № 127 г. Липецка
53. МБ ДОУ № 137 г. Липецка
54. МБ ДОУ № 110 г. Липецка
55. МБ ДОУ № 130 г. Липецка
56. МБОУ "Гимназия №64 им. В.А. Котельникова "г. Липецка
57. МБ ДОУ № 133 г. Липецка
58. МБ ДОУ № 79 г. Липецка
59. МБ ДОУ № 112 г. Липецка
60. МБ ДОУ № 99 г. Липецка
61. МБ ДОУ № 18 г. Липецка</t>
  </si>
  <si>
    <t>Поставка продуктов питания (мясо птицы охлажденное) на 2 полугодие 2026 года</t>
  </si>
  <si>
    <t>10.12.10.110</t>
  </si>
  <si>
    <t>1. МБ ДОУ № 19 г. Липецка
2. МБ ДОУ № 22 г. Липецка
3. МБ ДОУ № 9 г. Липецка
4.МБ ДОУ № 68 г. Липецка
5. МБ ДОУ № 38 г. Липецка
6. МБ ДОУ № 113 г. Липецка
7. МБ ДОУ № 107 г. Липецка
8. МБ ДОУ № 128 г. Липецка
9. МБ ДОУ № 15 г. Липецка
10. МБ ДОУ № 96 г. Липецка
11. МБ ДОУ № 19 г. Липецка
12. МБ ДОУ № 136 г. Липецка
13. МБ ДОУ № 114 г. Липецка
14. МБ ДОУ № 103 г. Липецка
15. МБОУ СОШ №40 г. Липецка
16. МБ ДОУ № 25 г. Липецка
17. МБ ДОУ № 44 г. Липецка
18. МБ ДОУ № 105 г. Липецка
19. МБ ДОУ № 76 г. Липецка
20. МБ ДОУ № 42 г. Липецка
21. МБ ДОУ № 116 г. Липецка
22. МБ ДОУ № 101 г. Липецка
23. МБ ДОУ № 5 г. Липецка
24. МБ ДОУ № 77 г. Липецка
25. МБ ДОУ № 10 г. Липецка
26. МБ ДОУ № 23 г. Липецка
27. МБ ДОУ № 135 г. Липецка
28. МБ ДОУ № 85 г. Липецка
29. МБ ДОУ № 95 г. Липецка
30. МБ ДОУ № 124 г. Липецка
31. МБ ДОУ № 134 г. Липецка
32. МБ ДОУ № 12 г. Липецка
33. МБ ДОУ № 123 г. Липецка
34. МБ ДОУ № 139 г. Липецка
35. МБ ДОУ № 98 г. Липецка
36. МБ ДОУ № 8 г. Липецка
37. МБ ДОУ № 119 г. Липецка
38. МБ ДОУ № 83 г. Липецка
39. МБ ДОУ № 1 г. Липецка
40. МБ ДОУ № 66 г. Липецка
41. МБ ДОУ № 21 г. Липецка
42. МБ ДОУ № 29 г. Липецка
43. МБ ДОУ № 37 г. Липецка
44. МБОУ СШ №70 г. Липецка
45. МБ ДОУ № 3 г. Липецка
46. МБ ДОУ № 78 г. Липецка
47. МБ ДОУ № 62 г. Липецка
48. МБ ДОУ № 6 г. Липецка
49. МБ ДОУ № 91 г. Липецка
50. МБ ДОУ № 138 г. Липецка
51. МБ ДОУ № 127 г. Липецка
52. МБ ДОУ № 137 г. Липецка
53. МБ ДОУ № 110 г. Липецка
54. МБ ДОУ № 130 г. Липецка
55. МБ ДОУ № 112 г. Липецка
56. МБ ДОУ № 133 г. Липецка
57. МБ ДОУ № 79 г. Липецка
58. МБОУ "Гимназия №64 им. В.А. Котельникова" г. Липецка
59. МБ ДОУ № 99 г. Липецка
60. МБ ДОУ № 35 г. Липецка
61. МБ ДОУ № 18 г. Липецка</t>
  </si>
  <si>
    <t>Поставка продуктов питания (яйцо куриное) на 2 полугодие 2026 года</t>
  </si>
  <si>
    <t>01.47.21.000</t>
  </si>
  <si>
    <t>1. МБ ДОУ № 22 г. Липецка
2. МБ ДОУ № 19 г. Липецка
3. МБ ДОУ № 96 г. Липецка
4. МБ ДОУ № 15 г. Липецка
5. МБ ДОУ № 68 г. Липецка
6. МБ ДОУ № 9 г. Липецка
7. МБ ДОУ № 38 г. Липецка
8. МБ ДОУ № 128 г. Липецка
9. МБ ДОУ № 107 г. Липецка
10. МБ ДОУ № 113 г. Липецка
11. МБ ДОУ № 105 г. Липецка
12. МБ ДОУ № 42 г. Липецка
13. МБ ДОУ № 64 г. Липецка
14. МБ ДОУ № 103 г. Липецка
15. МБ ДОУ № 136 г. Липецка
16. МБ ДОУ № 114 г. Липецка
17. МБОУ СОШ № 40 г. Липецка
18. МБ ДОУ № 76 г. Липецка
19. МБ ДОУ № 44 г. Липецка
20. МБ ДОУ № 25 г. Липецка
21. МБ ДОУ № 124 г. Липецка
22. МБ ДОУ № 101 г. Липецка
23. МБ ДОУ № 23 г. Липецка
24. МБ ДОУ № 5 г. Липецка
25. МБ ДОУ № 116 г. Липецка
26. МБ ДОУ № 77 г. Липецка
27. МБ ДОУ № 123 г. Липецка
28. МБ ДОУ № 85 г. Липецка
29. МБ ДОУ № 10 г. Липецка
30. МБ ДОУ № 98 г. Липецка
31. МБ ДОУ № 66 г. Липецка
32. МБ ДОУ № 6 г. Липецка
33. МБ ДОУ № 83 г. Липецка
34. МБ ДОУ № 119 г. Липецка
35. МБ ДОУ № 1 г. Липецка
36. МБ ДОУ № 12 г. Липецка
37. МБ ДОУ № 8 г. Липецка
38. МБОУ СШ №70 г. Липецка
39. МБ ДОУ № 135 г. Липецка
40. МБ ДОУ № 95 г. Липецка
41. МБ ДОУ № 134 г. Липецка
42. МБ ДОУ № 139 г. Липецка
43. МБ ДОУ № 37 г. Липецка
44. МБ ДОУ № 3 г. Липецка
45. МБ ДОУ № 29 г. Липецка
46. МБ ДОУ № 21 г. Липецка
47. МБ ДОУ № 62 г. Липецка
48. МБ ДОУ № 138 г. Липецка
49. МБ ДОУ № 78 г. Липецка
50. МБ ДОУ № 91 г. Липецка
51. МБ ДОУ № 127 г. Липецка
52. МБ ДОУ № 130 г. Липецка
53. МБ ДОУ № 35 г. Липецка
54. МБ ДОУ № 137 г. Липецка
55. МБ ДОУ № 112 г. Липецка
56. МБОУ "Гимназия №64 им. В.А. Котельникова" г. Липецка
57. МБ ДОУ № 110 г. Липецка
58. МБ ДОУ № 133 г. Липецка
59. МБ ДОУ № 79 г. Липецка
60. МБ ДОУ № 99 г. Липецка
61. МБ ДОУ № 18 г. Липецка</t>
  </si>
  <si>
    <t>Поставка продуктов питания (сыры полутвердые) на 2 полугодие 2026 года</t>
  </si>
  <si>
    <t>10.51.40.120</t>
  </si>
  <si>
    <t>1. МБ ДОУ №9 г. Липецка
2. МБ ДОУ №38 г. Липецка
3. МБ ДОУ №19 г. Липецка
4. МБ ДОУ №128 г. Липецка
5. МБОУ СОШ №40 г. Липецка
6. МБ ДОУ №113 г. Липецка
7. МБ ДОУ №15 г. Липецка
8. МБ ДОУ №22 г. Липецка
9. МБ ДОУ №107 г. Липецка
10. МБ ДОУ №96 г. Липецка
11. МБ ДОУ №68 г. Липецка
12. МБ ДОУ №114 г. Липецка
13. МБ ДОУ №136 г. Липецка
14. МБ ДОУ №64 г. Липецка
15. МБ ДОУ №103 г. Липецка
16. МБ ДОУ №25 г. Липецка
17. МБ ДОУ №76 г. Липецка
18. МБ ДОУ №124 г. Липецка
19. МБ ДОУ №44 г. Липецка
20. МБ ДОУ №105 г. Липецка
21. МБ ДОУ №23 г. Липецка
22. МБ ДОУ №98 г. Липецка
23. МБ ДОУ №77 г. Липецка
24. МБ ДОУ № 5 г. Липецка
25. МБ ДОУ №135 г. Липецка
26. МБ ДОУ №10 г. Липецка
27. МБ ДОУ №123 г. Липецка
28. МБ ДОУ №116 г. Липецка
29. МБ ДОУ №101 г. Липецка
30. МБ ДОУ №42 г. Липецка
31. МБ ДОУ №12 г. Липецка
32. МБ ДОУ №95 г. Липецка
33. МБ ДОУ №85 г. Липецка
34. МБ ДОУ №66 г. Липецка
35. МБОУ СШ №70 г. Липецка
36. МБ ДОУ №8 г. Липецка
37. МБ ДОУ №1 г. Липецка
38. МБ ДОУ №6 г. Липецка
39. МБ ДОУ №83 г. Липецка
40. МБ ДОУ №119 г. Липецка
41. МБ ДОУ №139 г. Липецка
42. МБ ДОУ №29 г. Липецка
43. МБ ДОУ №134 г. Липецка
44. МБ ДОУ №3 г. Липецка
45. МБ ДОУ №78 г. Липецка
46. МБ ДОУ №37 г. Липецка
47. МБ ДОУ №21 г. Липецка
48. МБ ДОУ №138 г. Липецка
49. МБ ДОУ №91 г. Липецка
50. МБ ДОУ №62 г. Липецка
51. МБ ДОУ №112 г. Липецка
52. МБ ДОУ №79 г. Липецка
53. МБОУ "Гимназия №64 им. В.А. Котельникова" г. Липецка
54. МБ ДОУ №133 г. Липецка
55. МБ ДОУ №99 г. Липецка
56. МБ ДОУ №35 г. Липецка
57. МБ ДОУ №137 г. Липецка
58. МБ ДОУ №130 г. Липецка
59. МБ ДОУ №110 г. Липецка
60. МБ ДОУ №127 г. Липецка
61. МБ ДОУ №18 г. Липецка</t>
  </si>
  <si>
    <t>Поставка продуктов питания (бакалея) на 2 полугодие 2026 года</t>
  </si>
  <si>
    <t>10.39.17.119</t>
  </si>
  <si>
    <t>1. МБ ДОУ №105 г. Липецка
2. МБ ДОУ №25 г. Липецка
3. МБ ДОУ №76 г. Липецка
4. МБ ДОУ №107 г. Липецка
5. МБ ДОУ №96 г. Липецка
6. МБ ДОУ №113 г. Липецка
7. МБОУ СОШ №40 г. Липецка
8. МБ ДОУ №64 г. Липецка
9. МБ ДОУ №38 г. Липецка
10. МБ ДОУ №114 г. Липецка
11. МБ ДОУ №124 г. Липецка
12. МБ ДОУ №66 г. Липецка
13. МБ ДОУ №8 г. Липецка
14. МБ ДОУ №98 г. Липецка
15. МБ ДОУ №95 г. Липецка
16. МБ ДОУ №1 г. Липецка
17. МБ ДОУ №139 г. Липецка
18. МБ ДОУ №83 г. Липецка
19. МБ ДОУ №119 г. Липецка
20. МБ ДОУ №29 г. Липецка
21. МБ ДОУ №130 г. Липецка
22. МБОУ "Гимназия №64 им. В.А. Котельникова" г. Липецка
23. МБ ДОУ №91 г. Липецка
24. МБ ДОУ №62 г. Липецка
25. МБ ДОУ №79 г. Липецка
26. МБ ДОУ №18 г. Липецка
27. МБ ДОУ №3 г. Липецка
28. МБ ДОУ №78 г. Липецка
29. МБ ДОУ №37 г. Липецка</t>
  </si>
  <si>
    <t>Поставка продуктов питания (хлебобулочные изделия) на 2 полугодие 2026 года</t>
  </si>
  <si>
    <t>10.71.11.121</t>
  </si>
  <si>
    <t xml:space="preserve">1. МБ ДОУ № 42 г. Липецка
2. МБ ДОУ № 136 г. Липецка
3. МБ ДОУ № 44 г. Липецка
4. МБ ДОУ № 15 г. Липецка
5. МБ ДОУ № 19 г. Липецка
6. МБ ДОУ № 128 г. Липецка
7. МБ ДОУ № 9 г. Липецка
8. МБ ДОУ № 103 г. Липецка
9. МБ ДОУ № 22 г. Липецка
10. МБ ДОУ № 68 г. Липецка
11. МБ ДОУ № 116 г. Липецка
12. МБ ДОУ № 77 г. Липецка
13. МБ ДОУ № 5 г. Липецка
14. МБ ДОУ № 101 г. Липецка
15. МБ ДОУ № 123 г. Липецка
16. МБ ДОУ № 135 г. Липецка
17. МБОУ СШ №70 г. Липецка
18. МБ ДОУ № 23 г. Липецка
19. МБ ДОУ № 10 г. Липецка
20. МБ ДОУ № 85 г. Липецка
21. МБ ДОУ № 35 г. Липецка
22. МБ ДОУ № 110 г. Липецка
23. МБ ДОУ № 21 г. Липецка
24. МБ ДОУ № 138 г. Липецка
25. МБ ДОУ № 133 г. Липецка
26. МБ ДОУ № 137 г. Липецка
27. МБ ДОУ № 127 г. Липецка
28. МБ ДОУ № 12 г. Липецка
29. МБ ДОУ № 134 г. Липецка
30. МБ ДОУ № 6 г. Липецка
31. МБ ДОУ № 112 г. Липецка
32. МБ ДОУ № 99 г. Липецка
</t>
  </si>
  <si>
    <t>1. МБ ДОУ №128 г. Липецка
2. МБ ДОУ №107 г. Липецка
3. МБ ДОУ №113 г. Липецка
4. МБ ДОУ №22 г. Липецка
5. МБ ДОУ №19 г. Липецка
6. МБ ДОУ №96 г. Липецка
7. МБ ДОУ №15 г. Липецка
8. МБ ДОУ №68 г. Липецка
9. МБ ДОУ №38 г. Липецка
10. МБ ДОУ №9 г. Липецка
11. МБ ДОУ №103 г. Липецка
12. МБ ДОУ №114 г. Липецка
13. МБОУ СОШ №40 г. Липецка
14. МБ ДОУ №44 г. Липецка
15. МБ ДОУ №25 г. Липецка
16. МБ ДОУ №136 г. Липецка
17. МБ ДОУ №124 г. Липецка
18. МБ ДОУ №76 г. Липецка
19. МБ ДОУ №105 г. Липецка
20. МБ ДОУ №64 г. Липецка
21. МБ ДОУ №123 г. Липецка
22. МБ ДОУ №95 г. Липецка
23. МБ ДОУ №98 г. Липецка
24. МБ ДОУ №10 г. Липецка
25. МБ ДОУ №42 г. Липецка
26. МБ ДОУ №101 г. Липецка
27. МБ ДОУ №5 г. Липецка
28. МБ ДОУ №23 г. Липецка
29. МБ ДОУ №116 г. Липецка
30. МБ ДОУ №77 г. Липецка
31. МБ ДОУ №85 г. Липецка
32. МБ ДОУ №8 г. Липецка
33. МБ ДОУ №135 г. Липецка
34. МБОУ СШ №70 г. Липецка
35. МБ ДОУ №119 г. Липецка
36. МБ ДОУ №1 г. Липецка
37. МБ ДОУ №83 г. Липецка
38. МБ ДОУ №66 г. Липецка
39. МБ ДОУ №12 г. Липецка
40. МБ ДОУ №6 г. Липецка
41. МБ ДОУ №21 г. Липецка
42. МБ ДОУ №37 г. Липецка
43. МБ ДОУ №139 г. Липецка
44. МБ ДОУ №29 г. Липецка
45. МБ ДОУ №91 г. Липецка
46. МБ ДОУ №62 г. Липецка
47. МБ ДОУ №3 г. Липецка
48. МБ ДОУ №78 г. Липецка
49. МБ ДОУ №138 г. Липецка
50. МБ ДОУ №134 г. Липецка
51. МБ ДОУ №99 г. Липецка
52. МБОУ "Гимназия №64 им. В.А. Котельникова " г. Липецка
53. МБ ДОУ №79 г. Липецка
54. МБ ДОУ №127 г. Липецка
55. МБ ДОУ №137 г. Липецка
56. МБ ДОУ №35 г. Липецка
57. МБ ДОУ №133 г. Липецка
58. МБ ДОУ №112 г. Липецка
59. МБ ДОУ №130 г. Липецка
60. МБ ДОУ №110 г. Липецка
61. МБ ДОУ №18 г. Липецка</t>
  </si>
  <si>
    <t>10.39.22.110</t>
  </si>
  <si>
    <t>1. МБ ДОУ №113 г. Липецка
2. МБОУ СОШ №40 г. Липецка
3. МБ ДОУ №96 г. Липецка
4. МБ ДОУ №15 г. Липецка
5. МБ ДОУ №128 г. Липецка
6. МБ ДОУ №107 г. Липецка
7. МБ ДОУ №38 г. Липецка
8. МБ ДОУ №9 г. Липецка
9. МБ ДОУ №22 г. Липецка
10. МБ ДОУ №19 г. Липецка
11. МБ ДОУ №44 г. Липецка
12. МБ ДОУ №25 г. Липецка
13. МБ ДОУ №136 г. Липецка
14. МБ ДОУ №124 г. Липецка
15. МБ ДОУ №76 г. Липецка
16. МБ ДОУ №105 г. Липецка
17. МБ ДОУ №114 г. Липецка
18. МБ ДОУ №103 г. Липецка
19. МБ ДОУ №68 г. Липецка
20. МБ ДОУ №64 г. Липецка
21. МБ ДОУ №42 г. Липецка
22. МБ ДОУ №101 г. Липецка
23. МБ ДОУ №5 г. Липецка
24. МБ ДОУ №23 г. Липецка
25. МБ ДОУ №116 г. Липецка
26. МБ ДОУ №77 г. Липецка
27. МБ ДОУ №123 г. Липецка
28. МБ ДОУ №95 г. Липецка
29. МБ ДОУ №98 г. Липецка
30. МБ ДОУ №10 г. Липецка
31. МБ ДОУ №85 г. Липецка
32. МБ ДОУ №8 г. Липецка
33. МБОУ СШ №70 г. Липецка
34. МБ ДОУ №135 г. Липецка
35. МБ ДОУ №119 г. Липецка
36. МБ ДОУ №1 г. Липецка
37. МБ ДОУ №66 г. Липецка
38. МБ ДОУ №83 г. Липецка
39. МБ ДОУ №6 г. Липецка
40. МБ ДОУ №12 г. Липецка
41. МБ ДОУ №62 г. Липецка
42. МБ ДОУ №138 г. Липецка
43. МБ ДОУ №78 г. Липецка
44. МБ ДОУ №91 г. Липецка
45. МБ ДОУ №134 г. Липецка
46. МБ ДОУ №139 г. Липецка
47. МБ ДОУ №21 г. Липецка
48. МБ ДОУ №3 г. Липецка
49. МБ ДОУ №29 г. Липецка
50. МБ ДОУ №37 г. Липецка
51. МБ ДОУ №127 г. Липецка
52. МБ ДОУ №35 г. Липецка
53. МБ ДОУ №110 г. Липецка
54. МБ ДОУ №133 г. Липецка
55. МБ ДОУ №112 г. Липецка
56. МБ ДОУ №137 г. Липецка
57. МБ ДОУ №130 г. Липецка
58. МБ ДОУ №99 г. Липецка
59. МБОУ "Гимназия №64 им. В.А. Котельникова" г. Липецка
60. МБ ДОУ №79 г. Липецка
61. МБ ДОУ №18 г. Липецка</t>
  </si>
  <si>
    <t>10.82.23.172</t>
  </si>
  <si>
    <t>Муниципальные бюджетные дошкольные образовательные учреждения города Липецка (52 заказчика)</t>
  </si>
  <si>
    <t>1. МБ ДОУ №113 г. Липецка
2.  МБ ДОУ №128 г. Липецка
3.  МБ ДОУ №15 г. Липецка
4.  МБ ДОУ №22 г. Липецка
5.  МБ ДОУ №107 г. Липецка
6.  МБ ДОУ №96 г. Липецка
7.  МБ ДОУ №64 г. Липецка
8.  МБ ДОУ №114 г. Липецка
9.  МБ ДОУ №19 г. Липецка
10.  МБ ДОУ №9 г. Липецка
11.  МБ ДОУ №103 г. Липецка
12.  МБ ДОУ №25 г. Липецка
13. МБОУ СОШ №40 г. Липецка
14.  МБ ДОУ №136 г. Липецка
15.  МБ ДОУ №101 г. Липецка
16.  МБ ДОУ №77 г. Липецка
17.  МБ ДОУ №76 г. Липецка
18.  МБ ДОУ №105 г. Липецка
19.  МБ ДОУ №5 г. Липецка
20.  МБ ДОУ №23 г. Липецка
21.  МБ ДОУ №83 г. Липецка
22.  МБ ДОУ №119 г. Липецка
23.  МБ ДОУ №8 г. Липецка
24. МБОУ СШ №70 г. Липецка
25.  МБ ДОУ №10 г. Липецка
26.  МБ ДОУ №85 г. Липецка
27.  МБ ДОУ №123 г. Липецка
28.  МБ ДОУ №95 г. Липецка
29.  МБ ДОУ №98 г. Липецка
30.  МБ ДОУ №135 г. Липецка
31.  МБ ДОУ №1 г. Липецка
32.  МБ ДОУ №12 г. Липецка
33.  МБ ДОУ №66 г. Липецка
34.  МБ ДОУ №6 г. Липецка
35.  МБ ДОУ №29 г. Липецка
36.  МБ ДОУ №21 г. Липецка
37.  МБ ДОУ №134 г. Липецка
38.  МБ ДОУ №139 г. Липецка
39.  МБ ДОУ №37 г. Липецка
40.  МБ ДОУ №3 г. Липецка
41.  МБ ДОУ №130 г. Липецка
42.  МБ ДОУ №110 г. Липецка
43.  МБ ДОУ №138 г. Липецка
44.  МБ ДОУ №137 г. Липецка
45. МБОУ "Гимназия №64 им. В.А. Котльникова" г. Липецка
46.  МБ ДОУ №79 г. Липецка
47.  МБ ДОУ №133 г. Липецка
48.  МБ ДОУ №112 г. Липецка
49.  МБ ДОУ №78 г. Липецка
50.  МБ ДОУ №62 г. Липецка
51.  МБ ДОУ №99 г. Липецка
52.  МБ ДОУ №18 г. Липецка</t>
  </si>
  <si>
    <t>Поставка продуктов питания (огурцы, томаты(помидоры)) на 2 полугодие 2026 года</t>
  </si>
  <si>
    <t>01.13.32.000</t>
  </si>
  <si>
    <t>1. МБ ДОУ №38 г. Липецка
2. МБ ДОУ №114 г. Липецка
3. МБ ДОУ №107 г. Липецка
4. МБ ДОУ №96 г. Липецка
5. МБ ДОУ №25 г. Липецка
6. МБ ДОУ №76 г. Липецка
7. МБОУ СОШ №40 г. Липецка
8. МБ ДОУ №64 г. Липецка
9. МБ ДОУ №105 г. Липецка
10. МБ ДОУ №113 г. Липецка
11. МБ ДОУ №29 г. Липецка
12. МБ ДОУ №1 г. Липецка
13. МБ ДОУ №139 г. Липецка
14. МБ ДОУ №98 г. Липецка
15. МБ ДОУ №95 г. Липецка
16. МБ ДОУ №124 г. Липецка
17. МБ ДОУ №83 г. Липецка
18. МБ ДОУ №119 г. Липецка
19. МБ ДОУ №8 г. Липецка
20. МБ ДОУ №66 г. Липецка
21. МБ ДОУ №37 г. Липецка
22. МБ ДОУ №62 г. Липецка
23. МБ ДОУ №91 г. Липецка
24. МБ ДОУ №3 г. Липецка
25. МБ ДОУ №78 г. Липецка
26. МБ ДОУ №79 г. Липецка
27. МБ ДОУ №18 г. Липецка
28. МБ ДОУ №130 г. Липецка
29. МБОУ "Гимназия №64 им. В.А. Котельникова" г. Липецка</t>
  </si>
  <si>
    <t>Поставка продуктов питания (овощи) на 2 полугодие 2026 года</t>
  </si>
  <si>
    <t>01.13.12.120</t>
  </si>
  <si>
    <t>1. МБ ДОУ №22 г. Липецка
2. МБ ДОУ №68 г. Липецка
3. МБ ДОУ №15 г. Липецка
4. МБ ДОУ №19 г. Липецка
5. МБ ДОУ №136 г. Липецка
6. МБ ДОУ №44 г. Липецка
7. МБ ДОУ №9 г. Липецка
8. МБ ДОУ №103 г. Липецка
9. МБ ДОУ №42 г. Липецка
10. МБ ДОУ №128 г. Липецка
11. МБОУ СШ №70 г. Липецка
12. МБ ДОУ №135 г. Липецка
13. МБ ДОУ №85 г. Липецка
14. МБ ДОУ №101 г. Липецка
15. МБ ДОУ №123 г. Липецка
16. МБ ДОУ №116 г. Липецка
17. МБ ДОУ №5 г. Липецка
18. МБ ДОУ №10 г. Липецка
19. МБ ДОУ №77 г. Липецка
20. МБ ДОУ №23 г. Липецка
21. МБ ДОУ №6 г. Липецка
22. МБ ДОУ №21 г. Липецка
23. МБ ДОУ №138 г. Липецка
24. МБ ДОУ №12 г. Липецка
25. МБ ДОУ №134 г. Липецка
26. МБ ДОУ №137 г. Липецка
27. МБ ДОУ №127 г. Липецка
28. МБ ДОУ №35 г. Липецка
29. МБ ДОУ №110 г. Липецка
30. МБ ДОУ №133 г. Липецка
31. МБ ДОУ №99 г. Липецка
32. МБ ДОУ №112 г. Липецка</t>
  </si>
  <si>
    <t>1. МБ ДОУ №128 г. Липецка
2. МБ ДОУ №68 г. Липецка
3. МБ ДОУ №15 г. Липецка
4. МБ ДОУ №9 г. Липецка
5. МБ ДОУ №103 г. Липецка
6. МБ ДОУ №44 г. Липецка
7. МБ ДОУ №136 г. Липецка
8. МБ ДОУ №23 г. Липецка
9. МБ ДОУ №101 г. Липецка
10. МБ ДОУ №10 г. Липецка
11. МБ ДОУ №134 г. Липецка
12. МБ ДОУ №6  г. Липецка
13. МБОУ СШ №70 г. Липецка
14. МБ ДОУ №21 г. Липецка
15. МБ ДОУ №35 г. Липецка
16. МБ ДОУ №138 г. Липецка
17. МБ ДОУ №137 г. Липецка
18. МБ ДОУ №110 г. Липецка
19. МБ ДОУ №127 г. Липецка
20. МБ ДОУ №135 г. Липецка
21. МБ ДОУ №133 г. Липецка</t>
  </si>
  <si>
    <t>1. МБ ДОУ №68 г. Липецка
2. МБ ДОУ №19 г. Липецка
3. МБ ДОУ №22 г. Липецка
4. МБ ДОУ №38 г. Липецка
5. МБ ДОУ №9 г. Липецка
6. МБ ДОУ №107 г. Липецка
7. МБ ДОУ №128 г. Липецка
8. МБ ДОУ №113 г. Липецка
9. МБ ДОУ №15 г. Липецка
10. МБ ДОУ №96 г. Липецка
11. МБ ДОУ №114 г. Липецка
12. МБ ДОУ №64 г. Липецка
13. МБ ДОУ №44 г. Липецка
14. МБ ДОУ №136 г. Липецка
15. МБ ДОУ №103 г. Липецка
16. МБОУ СОШ №40 г. Липецка
17. МБ ДОУ №124 г. Липецка
18. МБ ДОУ №105 г. Липецка
19. МБ ДОУ №76 г. Липецка
20. МБ ДОУ №25 г. Липецка
21. МБ ДОУ №77 г. Липецка
22. МБ ДОУ №116 г. Липецка
23. МБ ДОУ №101 г. Липецка
24. МБ ДОУ №42 г. Липецка
25. МБ ДОУ №10 г. Липецка
26. МБ ДОУ №135 г. Липецка
27. МБ ДОУ №23 г. Липецка
28. МБ ДОУ №5 г. Липецка
29. МБОУ СШ №70 г. Липецка
30. МБ ДОУ №98 г. Липецка
31. МБ ДОУ №12 г. Липецка
32. МБ ДОУ №6 г. Липецка
33. МБ ДОУ №1 г. Липецка
34. МБ ДОУ №66 г. Липецка
35. МБ ДОУ №85 г. Липецка
36. МБ ДОУ №123 г. Липецка
37. МБ ДОУ №119 г. Липецка
38. МБ ДОУ №83 г. Липецка
39. МБ ДОУ №8 г. Липецка
40. МБ ДОУ №95 г. Липецка
41. МБ ДОУ №21 г. Липецка
42. МБ ДОУ №29 г. Липецка
43. МБ ДОУ №139 г. Липецка
44. МБ ДОУ №134 г. Липецка
45. МБ ДОУ №91 г. Липецка
46. МБ ДОУ №78 г. Липецка
47. МБ ДОУ №3 г. Липецка
48. МБ ДОУ №37 г. Липецка
49. МБ ДОУ №138 г. Липецка
50. МБ ДОУ №62 г. Липецка
51. МБ ДОУ №110 г. Липецка
52. МБОУ "Гимназия №64 им. В.А. Котельникова" г. Липецка
53. МБ ДОУ №130 г. Липецка
54. МБ ДОУ №127 г. Липецка
55. МБ ДОУ №99 г. Липецка
56. МБ ДОУ №79 г. Липецка
57. МБ ДОУ №133 г. Липецка
58. МБ ДОУ №112 г. Липецка
59. МБ ДОУ №137 г. Липецка
60. МБ ДОУ №35 г. Липецка
61. МБ ДОУ №18 г. Липецка</t>
  </si>
  <si>
    <t>Поставка продуктов питания (крупа) на 2 полугодие 2026 года</t>
  </si>
  <si>
    <t>01.11.75.110</t>
  </si>
  <si>
    <t>1. МБ ДОУ №9 г. Липецка
2. МБ ДОУ №68 г. Липецка
3. МБ ДОУ №19 г. Липецка
4. МБ ДОУ №22 г. Липецка
5. МБ ДОУ №38 г. Липецка
6. МБ ДОУ №113 г. Липецка
7. МБ ДОУ №15 г. Липецка
8. МБ ДОУ №96 г. Липецка
9. МБ ДОУ №107 г. Липецка
10. МБ ДОУ №128 г. Липецка
11. МБОУ СОШ №40 г. Липецка
12. МБ ДОУ №114 г. Липецка
13. МБ ДОУ №64 г. Липецка
14. МБ ДОУ №44 г. Липецка
15. МБ ДОУ №136 г. Липецка
16. МБ ДОУ №103 г. Липецка
17. МБ ДОУ №42 г. Липецка
18. МБ ДОУ №105 г. Липецка
19. МБ ДОУ №76 г. Липецка
20. МБ ДОУ №25 г. Липецка
21. МБ ДОУ №77 г. Липецка
22. МБ ДОУ № 116 г. Липецка
23. МБ ДОУ №101 г. Липецка
24. МБ ДОУ №124 г. Липецка
25. МБ ДОУ №135 г. Липецка
26. МБ ДОУ №23 г. Липецка
27. МБ ДОУ №5 г. Липецка
28. МБОУ СШ № 70 г. Липецка
29. МБ ДОУ №98 г. Липецка
30. МБ ДОУ №10 г. Липецка
31. МБ ДОУ №6 г. Липецка
32. МБ ДОУ №1 г. Липецка
33. МБ ДОУ №66 г. Липецка
34. МБ ДОУ №119 г. Липецка
35. МБ ДОУ №12 г. Липецка
36. МБ ДОУ №123 г. Липецка
37. МБ ДОУ №83 г. Липецка
38. МБ ДОУ №8 г. Липецка
39. МБ ДОУ №95 г. Липецка
40. МБ ДОУ №85 г. Липецка
41. МБ ДОУ №29 г. Липецка
42. МБ ДОУ №139 г. Липецка
43. МБ ДОУ №134 г. Липецка
44. МБ ДОУ №78 г. Липецка
45. МБ ДОУ №3 г. Липецка
46. МБ ДОУ №37 г. Липецка
47. МБ ДОУ №21 г. Липецка
48. МБ ДОУ №138 г. Липецка
49. МБ ДОУ №62 г. Липецка
50. МБ ДОУ №91 г. Липецка
51. МБ ДОУ №110 г. Липецка
52. МБ ДОУ №130 г. Липецка
53. МБ ДОУ №127 г. Липецка
54. МБ ДОУ №137 г. Липецка
55. МБ ДОУ №79 г. Липецка
56. МБОУ "Гимназия №64 им. В.А. Котельникова" г. Липецка
57. МБ ДОУ №112 г. Липецка
58. МБ ДОУ №133 г. Липецка
59. МБ ДОУ №99 г. Липецка
60. МБ ДОУ №35 г. Липецка
61. МБ ДОУ №18 г. Липецка</t>
  </si>
  <si>
    <t>10.61.32.113</t>
  </si>
  <si>
    <t>1. МБ ДОУ №9 г. Липецка
2. МБ ДОУ №38 г. Липецка
3. МБ ДОУ №19 г. Липецка
4. МБ ДОУ №22 г. Липецка
5. МБ ДОУ №68 г. Липецка
6. МБ ДОУ №113 г. Липецка
7. МБ ДОУ №15 г. Липецка
8. МБ ДОУ №96 г. Липецка
9. МБ ДОУ №107 г. Липецка
10. МБ ДОУ №128 г. Липецка
11. МБОУ СОШ №40 г. Липецка
12. МБ ДОУ №114 г. Липецка
13. МБ ДОУ №64 г. Липецка
14. МБ ДОУ №25 г. Липецка
15. МБ ДОУ №44 г. Липецка
16. МБ ДОУ №136 г. Липецка
17. МБ ДОУ №103 г. Липецка
18. МБ ДОУ №124 г. Липецка
19. МБ ДОУ №105 г. Липецка
20. МБ ДОУ №76 г. Липецка
21. МБ ДОУ №5 г. Липецка
22. МБ ДОУ №77 г. Липецка
23. МБ ДОУ №116 г. Липецка
24. МБ ДОУ №101 г. Липецка
25. МБ ДОУ №123 г. Липецка
26. МБ ДОУ №98 г. Липецка
27. МБ ДОУ №10 г. Липецка
28. МБ ДОУ №23 г. Липецка
29. МБ ДОУ №135 г. Липецка
30. МБ ДОУ №42 г. Липецка
31. МБ ДОУ №12 г. Липецка
32. МБ ДОУ №6 г. Липецка
33. МБ ДОУ №1 г. Липецка
34. МБ ДОУ №8 г. Липецка
35. МБ ДОУ №85 г. Липецка
36. МБ ДОУ №95 г. Липецка
37. МБ ДОУ №66 г. Липецка
38. МБ ДОУ №119 г. Липецка
39. МБ ДОУ №83 г. Липецка
40. МБОУ СШ №70 г. Липецка
41. МБ ДОУ №134 г. Липецка
42. МБ ДОУ №21 г. Липецка
43. МБ ДОУ №29 г. Липецка
44. МБ ДОУ №139 г. Липецка
45. МБ ДОУ №91 г. Липецка
46. МБ ДОУ №78 г. Липецка
47. МБ ДОУ №3 г. Липецка
48. МБ ДОУ №37 г. Липецка
49. МБ ДОУ №138 г. Липецка
50. МБ ДОУ №62 г. Липецка
51. МБ ДОУ №133 г. Липецка
52. МБ ДОУ №110 г. Липецка
53. МБ ДОУ №130 г. Липецка
54. МБ ДОУ №127 г. Липецка
55. МБ ДОУ №99 г. Липецка
56. МБ ДОУ №79 г. Липецка
57. МБОУ "Гимназия №64 им. В.А. Котельникова" г. Липецка
58. МБ ДОУ №112 г. Липецка
59. МБ ДОУ №137 г. Липецка
60. МБ ДОУ №35 г. Липецка
61. МБ ДОУ №18 г. Липецка</t>
  </si>
  <si>
    <t>Поставка продуктов питания (кондитерские изделия) на 2 полугодие 2026 года</t>
  </si>
  <si>
    <t>10.72.12.130</t>
  </si>
  <si>
    <t>1. МБ ДОУ №15 г. Липецка
2. МБ ДОУ №96 г. Липецка
3. МБ ДОУ №107 г. Липецка
4. МБ ДОУ №128 г. Липецка
5. МБ ДОУ №68 г. Липецка
6. МБ ДОУ №38 г. Липецка
7. МБ ДОУ №19 г. Липецка
8. МБ ДОУ №22 г. Липецка
9. МБ ДОУ №9 г. Липецка
10. МБ ДОУ №113 г. Липецка
11. МБ ДОУ №42 г. Липецка
12. МБ ДОУ №105 г. Липецка
13. МБ ДОУ №76 г. Липецка
14. МБОУ СОШ № 40 г. Липецка
15. МБ ДОУ №114 г. Липецка
16. МБ ДОУ №64 г. Липецка
17. МБ ДОУ №25 г. Липецка
18. МБ ДОУ №44 г. Липецка
19. МБ ДОУ №103 г. Липецка
20. МБ ДОУ №136 г. Липецка
21. МБ ДОУ №124 г. Липецка
22. МБ ДОУ №5 г. Липецка
23. МБ ДОУ №77 г. Липецка
24. МБ ДОУ №116 г. Липецка
25. МБ ДОУ №101 г. Липецка
26. МБ ДОУ №98 г. Липецка
27. МБ ДОУ №85 г. Липецка
28. МБ ДОУ №10 г. Липецка
29. МБ ДОУ №23 г. Липецка
30. МБ ДОУ №135 г. Липецка
31. МБ ДОУ №66 г. Липецка
32. МБ ДОУ №119 г. Липецка
33. МБ ДОУ №83 г. Липецка
34. МБОУ СШ №70 г. Липецка
35. МБ ДОУ №12 г. Липецка
36. МБ ДОУ №1 г. Липецка
37. МБ ДОУ №6 г. Липецка
38. МБ ДОУ №8 г. Липецка
39. МБ ДОУ №95 г. Липецка
40. МБ ДОУ №123 г. Липецка
41. МБ ДОУ №138 г. Липецка
42. МБ ДОУ №134 г. Липецка
43. МБ ДОУ №37 г. Липецка
44. МБ ДОУ №21 г. Липецка
45. МБ ДОУ №29 г. Липецка
46. МБ ДОУ №139 г. Липецка
47. МБ ДОУ №91 г. Липецка
48. МБ ДОУ №62 г. Липецка
49. МБ ДОУ №78 г. Липецка
50. МБ ДОУ №3 г. Липецка
51. МБ ДОУ №127 г. Липецка
52. МБ ДОУ №137 г. Липецка
53. МБ ДОУ №35 г. Липецка
54. МБ ДОУ №112 г. Липецка
55. МБ ДОУ №133 г. Липецка
56. МБ ДОУ №110 г. Липецка
57. МБ ДОУ №130 г. Липецка
58. МБ ДОУ №99 г. Липецка
59. МБ ДОУ №79 г. Липецка
60. МБОУ "Гимназия №64 им. В.А. Котельникова" г. Липецка
61. МБ ДОУ №18 г. Липецка</t>
  </si>
  <si>
    <t>Поставка продуктов питания (фрукты) на 2 полугодие 2026 год</t>
  </si>
  <si>
    <t>01.23.13.000</t>
  </si>
  <si>
    <t>1. МБ ДОУ №19 г. Липецка
2. МБ ДОУ №68 г. Липецка
3. МБ ДОУ №38 г. Липецка
4. МБ ДОУ №9 г. Липецка
5. МБ ДОУ №107 г. Липецка
6. МБ ДОУ №96 г. Липецка
7. МБ ДОУ №15 г. Липецка
8. МБ ДОУ №22 г. Липецка
9. МБ ДОУ №113 г. Липецка
10. МБ ДОУ №128 г. Липецка
11. МБ ДОУ №105 г. Липецка
12. МБ ДОУ №42 г. Липецка
13. МБ ДОУ №136 г. Липецка
14. МБ ДОУ №44 г. Липецка
15. МБ ДОУ №25 г. Липецка
16. МБ ДОУ №76 г. Липецка
17. МБ ДОУ №64 г. Липецка
18. МБ ДОУ №114 г. Липецка
19. МБОУ СОШ №40 г. Липецка
20. МБ ДОУ №103 г. Липецка
21. МБ ДОУ №116 г. Липецка
22. МБ ДОУ №77 г. Липецка
23. МБ ДОУ №5 г. Липецка
24. МБ ДОУ №124 г. Липецка
25. МБ ДОУ №101 г. Липецка
26. МБОУ СШ №70 г. Липецка
27. МБ ДОУ №98 г. Липецка
28. МБ ДОУ №23 г. Липецка
29. МБ ДОУ №135 г. Липецка
30. МБ ДОУ №10 г. Липецка
31. МБ ДОУ №66 г. Липецка
32. МБ ДОУ №6 г. Липецка
33. МБ ДОУ №1 г. Липецка
34. МБ ДОУ №12 г. Липецка
35. МБ ДОУ №95 г. Липецка
36. МБ ДОУ №8 г. Липецка
37. МБ ДОУ №83 г. Липецка
38. МБ ДОУ №119 г. Липецка
39. МБ ДОУ №85 г. Липецка
40. МБ ДОУ №123 г. Липецка
41. МБ ДОУ №62 г. Липецка
42. МБ ДОУ №138 г. Липецка
43. МБ ДОУ №37 г. Липецка
44. МБ ДОУ №3 г. Липецка
45. МБ ДОУ №78 г. Липецка
46. МБ ДОУ №91 г. Липецка
47. МБ ДОУ №134 г. Липецка
48. МБ ДОУ №139 г. Липецка
49. МБ ДОУ №29 г. Липецка
50. МБ ДОУ №21 г. Липецка
51. МБ ДОУ №127 г. Липецка
52. МБ ДОУ №130 г. Липецка
53. МБ ДОУ №110 г. Липецка
54. МБ ДОУ №133 г. Липецка
55. МБ ДОУ №35 г. Липецка
56. МБ ДОУ №137 г. Липецка
57. МБ ДОУ №99 г. Липецка
58. МБ ДОУ №112 г. Липецка
59. МБОУ "Гимназия №64 им. В.А. Котельникова" г. Липецка
60. МБ ДОУ №79 г. Липецка
61. МБ ДОУ №18 г. Липецка</t>
  </si>
  <si>
    <t>Поставка продуктов питания (сахар, соль) на 2 полугодие 2026 года</t>
  </si>
  <si>
    <t>10.81.12.110</t>
  </si>
  <si>
    <t>1. МБ ДОУ №19 г. Липецка
2. МБ ДОУ №22 г. Липецка
3. МБ ДОУ №68 г. Липецка
4. МБ ДОУ №9 г. Липецка
5. МБ ДОУ №128 г. Липецка
6. МБ ДОУ №107 г. Липецка
7. МБ ДОУ №96 г. Липецка
8. МБ ДОУ №15 г. Липецка
9. МБ ДОУ №113 г. Липецка
10. МБ ДОУ №38 г. Липецка
11. МБ ДОУ №25 г. Липецка
12. МБ ДОУ №76 г. Липецка
13. МБ ДОУ №105 г. Липецка
14. МБ ДОУ №103 г. Липецка
15. МБ ДОУ №136 г. Липецка
16. МБ ДОУ №124 г. Липецка
17. МБ ДОУ №44 г. Липецка
18. МБ ДОУ №64 г. Липецка
19. МБ ДОУ №114 г. Липецка
20. МБОУ СОШ №40 г. Липецка
21. МБ ДОУ №116 г. Липецка
22. МБ ДОУ №101 г. Липецка
23. МБ ДОУ №77 г. Липецка
24. МБ ДОУ №5 г. Липецка
25. МБ ДОУ №42 г. Липецка
26. МБ ДОУ №95 г. Липецка
27. МБ ДОУ №23 г. Липецка
28. МБ ДОУ №98 г. Липецка
29. МБ ДОУ №10 г. Липецка
30. МБ ДОУ №123 г. Липецка
31. МБ ДОУ №1 г. Липецка
32. МБ ДОУ №12 г. Липецка
33. МБ ДОУ №134 г. Липецка
34. МБ ДОУ №83 г. Липецка
35. МБ ДОУ №66 г. Липецка
36. МБ ДОУ №119 г. Липецка
37. МБ ДОУ №6 г. Липецка
38. МБ ДОУ №85 г. Липецка
39. МБ ДОУ №135 г. Липецка
40. МБ ДОУ №8 г. Липецка
41. МБ ДОУ №139 г. Липецка
42. МБ ДОУ №138 г. Липецка
43. МБОУ СШ №70 г. Липецка
44. МБ ДОУ №78 г. Липецка
45. МБ ДОУ №62 г. Липецка
46. МБ ДОУ №91 г. Липецка
47. МБ ДОУ №29 г. Липецка
48. МБ ДОУ №21 г. Липецка
49. МБ ДОУ №37 г. Липецка
50. МБ ДОУ №3 г. Липецка
51. МБ ДОУ №130 г. Липецка
52. МБ ДОУ №110 г. Липецка
53. МБ ДОУ №133 г. Липецка
54. МБОУ "Гимназия №64 им. В.А. Котельникова"г. Липецка
55. МБ ДОУ №35 г. Липецка
56. МБ ДОУ №137 г. Липецка
57. МБ ДОУ №127 г. Липецка
58. МБ ДОУ №112 г. Липецка
59. МБ ДОУ №79 г. Липецка
60. МБ ДОУ №99 г. Липецка
61. МБ ДОУ №18 г. Липецка</t>
  </si>
  <si>
    <t>Поставка продуктов питания (рыба) на 2 полугодие 2026 года</t>
  </si>
  <si>
    <t>10.20.25.113</t>
  </si>
  <si>
    <t>1. МБ ДОУ №9 г. Липецка
2. МБ ДОУ №68 г. Липецка
3. МБ ДОУ №15 г. Липецка
4. МБ ДОУ №22 г. Липецка
5. МБ ДОУ №19 г. Липецка
6. МБ ДОУ №38 г. Липецка
7. МБ ДОУ №113 г. Липецка
8. МБ ДОУ №128 г. Липецка
9. МБ ДОУ №107 г. Липецка
10. МБ ДОУ №96 г. Липецка
11. МБОУ СОШ №40 г. Липецка
12. МБ ДОУ №103 г. Липецка
13. МБ ДОУ №136 г. Липецка
14. МБ ДОУ №124 г. Липецка
15. МБ ДОУ №64 г. Липецка
16. МБ ДОУ №114 г. Липецка
17. МБ ДОУ №44 г. Липецка
18. МБ ДОУ №25 г. Липецка
19. МБ ДОУ №76 г. Липецка
20. МБ ДОУ №105 г. Липецка
21. МБ ДОУ №123 г. Липецка
22. МБ ДОУ №95 г. Липецка
23. МБ ДОУ №5 г. Липецка
24. МБ ДОУ №23 г. Липецка
25. МБ ДОУ №98 г. Липецка
26. МБ ДОУ №10 г. Липецка
27. МБ ДОУ №42 г. Липецка
28. МБ ДОУ №101 г. Липецка
29. МБ ДОУ №116 г. Липецка
30. МБ ДОУ №77 г. Липецка
31. МБ ДОУ №135 г. Липецка
32. МБ ДОУ №85 г. Липецка
33. МБ ДОУ №119 г. Липецка
34. МБ ДОУ №1 г. Липецка
35. МБ ДОУ №6 г. Липецка
36. МБ ДОУ №12 г. Липецка
37. МБ ДОУ №8 г. Липецка
38. МБОУ СШ №70 г. Липецка
39. МБ ДОУ №83 г. Липецка
40. МБ ДОУ №66 г. Липецка
41. МБ ДОУ №21 г. Липецка
42. МБ ДОУ №37 г. Липецка
43. МБ ДОУ №3 г. Липецка
44. МБ ДОУ №78 г. Липецка
45. МБ ДОУ №134 г. Липецка
46. МБ ДОУ №139 г. Липецка
47. МБ ДОУ №127 г. Липецка
48. МБ ДОУ №29 г. Липецка
49. МБ ДОУ №91 г. Липецка
50. МБ ДОУ №62 г. Липецка
51. МБ ДОУ №133 г. Липецка
52. МБ ДОУ №112 г. Липецка
53. МБОУ "Гимназия №64 им. В.А. Котельникова" г. Липецка
54. МБ ДОУ №79 г. Липецка
55. МБ ДОУ №137 г. Липецка
56. МБ ДОУ №130 г. Липецка
57. МБ ДОУ №18 г. Липецка
58. МБ ДОУ №110 г. Липецка
59. МБ ДОУ №138 г. Липецка
60. МБ ДОУ №35 г. Липецка
61. МБ ДОУ №99 г. Липецка</t>
  </si>
  <si>
    <t>10.84.23.120</t>
  </si>
  <si>
    <t>Муниципальные бюджетные учреждения города Липецка (12 заказчиков)</t>
  </si>
  <si>
    <t>1 МБУ ДО "ДШИ №12"
2 МБУ ДО "ДШИ №7"
3 МБУ ДО "Детская музыкальная школа №5"
4 МБУ ДО "Детская музыкальная школа №11"
5 МБУ ДО "Детская музыкальная школа №8"
6 МБУ ДО "ДШИ №3"
7 МБУ ДО "Детская музыкальная школа №9"
8 МБУ ДО "Детская  школа искусств №4 им. М.А. Балакирева"
9 МБУ ДО"Детская музыкальная школа №10"
10 МБУ "Липецкий дом музыки"
11МБУ ДО "ДШИ №6"
12 МКУ "ЦБОиРОУК"</t>
  </si>
  <si>
    <t>Оказание услуг по проведению периодического медицинского осмотра работников в 2026 году</t>
  </si>
  <si>
    <t>86.21.10.190</t>
  </si>
  <si>
    <r>
      <t xml:space="preserve">График определения поставщика (подрядчика, исполнителя) посредством совместных закупок товаров (работ, услуг) на апрель 2026 года,
осуществляемого МКУ "Управление муниципального заказа города Липецка"
по состоянию на 01.04.2026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</si>
</sst>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 wrapText="1"/>
    </xf>
    <xf numFmtId="4" fontId="9" fillId="3" borderId="8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4" fontId="14" fillId="0" borderId="0" xfId="0" applyNumberFormat="1" applyFont="1" applyFill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4" fontId="7" fillId="0" borderId="25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</cellXfs>
  <cellStyles count="8">
    <cellStyle name="Normal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zoomScale="50" zoomScaleNormal="50" zoomScaleSheetLayoutView="51" workbookViewId="0">
      <pane ySplit="4" topLeftCell="A32" activePane="bottomLeft" state="frozen"/>
      <selection pane="bottomLeft" activeCell="C31" sqref="C31"/>
    </sheetView>
  </sheetViews>
  <sheetFormatPr defaultRowHeight="15" x14ac:dyDescent="0.25"/>
  <cols>
    <col min="1" max="1" width="9.140625" style="15"/>
    <col min="2" max="3" width="41.42578125" style="3" customWidth="1"/>
    <col min="4" max="4" width="56.42578125" style="3" hidden="1" customWidth="1"/>
    <col min="5" max="5" width="48.85546875" style="15" customWidth="1"/>
    <col min="6" max="7" width="32.28515625" style="15" customWidth="1"/>
    <col min="8" max="8" width="31.7109375" style="1" customWidth="1"/>
    <col min="9" max="9" width="38.140625" style="15" customWidth="1"/>
    <col min="10" max="15" width="32.7109375" style="2" customWidth="1"/>
    <col min="16" max="16" width="32.7109375" style="2" hidden="1" customWidth="1"/>
    <col min="17" max="17" width="27.7109375" style="2" customWidth="1"/>
    <col min="18" max="18" width="16.28515625" style="14" bestFit="1" customWidth="1"/>
    <col min="19" max="257" width="9.140625" style="14"/>
    <col min="258" max="259" width="41.42578125" style="14" customWidth="1"/>
    <col min="260" max="260" width="56.42578125" style="14" customWidth="1"/>
    <col min="261" max="261" width="48.85546875" style="14" customWidth="1"/>
    <col min="262" max="263" width="32.28515625" style="14" customWidth="1"/>
    <col min="264" max="264" width="31.7109375" style="14" customWidth="1"/>
    <col min="265" max="265" width="41" style="14" customWidth="1"/>
    <col min="266" max="272" width="32.7109375" style="14" customWidth="1"/>
    <col min="273" max="273" width="30.28515625" style="14" customWidth="1"/>
    <col min="274" max="274" width="16.28515625" style="14" bestFit="1" customWidth="1"/>
    <col min="275" max="513" width="9.140625" style="14"/>
    <col min="514" max="515" width="41.42578125" style="14" customWidth="1"/>
    <col min="516" max="516" width="56.42578125" style="14" customWidth="1"/>
    <col min="517" max="517" width="48.85546875" style="14" customWidth="1"/>
    <col min="518" max="519" width="32.28515625" style="14" customWidth="1"/>
    <col min="520" max="520" width="31.7109375" style="14" customWidth="1"/>
    <col min="521" max="521" width="41" style="14" customWidth="1"/>
    <col min="522" max="528" width="32.7109375" style="14" customWidth="1"/>
    <col min="529" max="529" width="30.28515625" style="14" customWidth="1"/>
    <col min="530" max="530" width="16.28515625" style="14" bestFit="1" customWidth="1"/>
    <col min="531" max="769" width="9.140625" style="14"/>
    <col min="770" max="771" width="41.42578125" style="14" customWidth="1"/>
    <col min="772" max="772" width="56.42578125" style="14" customWidth="1"/>
    <col min="773" max="773" width="48.85546875" style="14" customWidth="1"/>
    <col min="774" max="775" width="32.28515625" style="14" customWidth="1"/>
    <col min="776" max="776" width="31.7109375" style="14" customWidth="1"/>
    <col min="777" max="777" width="41" style="14" customWidth="1"/>
    <col min="778" max="784" width="32.7109375" style="14" customWidth="1"/>
    <col min="785" max="785" width="30.28515625" style="14" customWidth="1"/>
    <col min="786" max="786" width="16.28515625" style="14" bestFit="1" customWidth="1"/>
    <col min="787" max="1025" width="9.140625" style="14"/>
    <col min="1026" max="1027" width="41.42578125" style="14" customWidth="1"/>
    <col min="1028" max="1028" width="56.42578125" style="14" customWidth="1"/>
    <col min="1029" max="1029" width="48.85546875" style="14" customWidth="1"/>
    <col min="1030" max="1031" width="32.28515625" style="14" customWidth="1"/>
    <col min="1032" max="1032" width="31.7109375" style="14" customWidth="1"/>
    <col min="1033" max="1033" width="41" style="14" customWidth="1"/>
    <col min="1034" max="1040" width="32.7109375" style="14" customWidth="1"/>
    <col min="1041" max="1041" width="30.28515625" style="14" customWidth="1"/>
    <col min="1042" max="1042" width="16.28515625" style="14" bestFit="1" customWidth="1"/>
    <col min="1043" max="1281" width="9.140625" style="14"/>
    <col min="1282" max="1283" width="41.42578125" style="14" customWidth="1"/>
    <col min="1284" max="1284" width="56.42578125" style="14" customWidth="1"/>
    <col min="1285" max="1285" width="48.85546875" style="14" customWidth="1"/>
    <col min="1286" max="1287" width="32.28515625" style="14" customWidth="1"/>
    <col min="1288" max="1288" width="31.7109375" style="14" customWidth="1"/>
    <col min="1289" max="1289" width="41" style="14" customWidth="1"/>
    <col min="1290" max="1296" width="32.7109375" style="14" customWidth="1"/>
    <col min="1297" max="1297" width="30.28515625" style="14" customWidth="1"/>
    <col min="1298" max="1298" width="16.28515625" style="14" bestFit="1" customWidth="1"/>
    <col min="1299" max="1537" width="9.140625" style="14"/>
    <col min="1538" max="1539" width="41.42578125" style="14" customWidth="1"/>
    <col min="1540" max="1540" width="56.42578125" style="14" customWidth="1"/>
    <col min="1541" max="1541" width="48.85546875" style="14" customWidth="1"/>
    <col min="1542" max="1543" width="32.28515625" style="14" customWidth="1"/>
    <col min="1544" max="1544" width="31.7109375" style="14" customWidth="1"/>
    <col min="1545" max="1545" width="41" style="14" customWidth="1"/>
    <col min="1546" max="1552" width="32.7109375" style="14" customWidth="1"/>
    <col min="1553" max="1553" width="30.28515625" style="14" customWidth="1"/>
    <col min="1554" max="1554" width="16.28515625" style="14" bestFit="1" customWidth="1"/>
    <col min="1555" max="1793" width="9.140625" style="14"/>
    <col min="1794" max="1795" width="41.42578125" style="14" customWidth="1"/>
    <col min="1796" max="1796" width="56.42578125" style="14" customWidth="1"/>
    <col min="1797" max="1797" width="48.85546875" style="14" customWidth="1"/>
    <col min="1798" max="1799" width="32.28515625" style="14" customWidth="1"/>
    <col min="1800" max="1800" width="31.7109375" style="14" customWidth="1"/>
    <col min="1801" max="1801" width="41" style="14" customWidth="1"/>
    <col min="1802" max="1808" width="32.7109375" style="14" customWidth="1"/>
    <col min="1809" max="1809" width="30.28515625" style="14" customWidth="1"/>
    <col min="1810" max="1810" width="16.28515625" style="14" bestFit="1" customWidth="1"/>
    <col min="1811" max="2049" width="9.140625" style="14"/>
    <col min="2050" max="2051" width="41.42578125" style="14" customWidth="1"/>
    <col min="2052" max="2052" width="56.42578125" style="14" customWidth="1"/>
    <col min="2053" max="2053" width="48.85546875" style="14" customWidth="1"/>
    <col min="2054" max="2055" width="32.28515625" style="14" customWidth="1"/>
    <col min="2056" max="2056" width="31.7109375" style="14" customWidth="1"/>
    <col min="2057" max="2057" width="41" style="14" customWidth="1"/>
    <col min="2058" max="2064" width="32.7109375" style="14" customWidth="1"/>
    <col min="2065" max="2065" width="30.28515625" style="14" customWidth="1"/>
    <col min="2066" max="2066" width="16.28515625" style="14" bestFit="1" customWidth="1"/>
    <col min="2067" max="2305" width="9.140625" style="14"/>
    <col min="2306" max="2307" width="41.42578125" style="14" customWidth="1"/>
    <col min="2308" max="2308" width="56.42578125" style="14" customWidth="1"/>
    <col min="2309" max="2309" width="48.85546875" style="14" customWidth="1"/>
    <col min="2310" max="2311" width="32.28515625" style="14" customWidth="1"/>
    <col min="2312" max="2312" width="31.7109375" style="14" customWidth="1"/>
    <col min="2313" max="2313" width="41" style="14" customWidth="1"/>
    <col min="2314" max="2320" width="32.7109375" style="14" customWidth="1"/>
    <col min="2321" max="2321" width="30.28515625" style="14" customWidth="1"/>
    <col min="2322" max="2322" width="16.28515625" style="14" bestFit="1" customWidth="1"/>
    <col min="2323" max="2561" width="9.140625" style="14"/>
    <col min="2562" max="2563" width="41.42578125" style="14" customWidth="1"/>
    <col min="2564" max="2564" width="56.42578125" style="14" customWidth="1"/>
    <col min="2565" max="2565" width="48.85546875" style="14" customWidth="1"/>
    <col min="2566" max="2567" width="32.28515625" style="14" customWidth="1"/>
    <col min="2568" max="2568" width="31.7109375" style="14" customWidth="1"/>
    <col min="2569" max="2569" width="41" style="14" customWidth="1"/>
    <col min="2570" max="2576" width="32.7109375" style="14" customWidth="1"/>
    <col min="2577" max="2577" width="30.28515625" style="14" customWidth="1"/>
    <col min="2578" max="2578" width="16.28515625" style="14" bestFit="1" customWidth="1"/>
    <col min="2579" max="2817" width="9.140625" style="14"/>
    <col min="2818" max="2819" width="41.42578125" style="14" customWidth="1"/>
    <col min="2820" max="2820" width="56.42578125" style="14" customWidth="1"/>
    <col min="2821" max="2821" width="48.85546875" style="14" customWidth="1"/>
    <col min="2822" max="2823" width="32.28515625" style="14" customWidth="1"/>
    <col min="2824" max="2824" width="31.7109375" style="14" customWidth="1"/>
    <col min="2825" max="2825" width="41" style="14" customWidth="1"/>
    <col min="2826" max="2832" width="32.7109375" style="14" customWidth="1"/>
    <col min="2833" max="2833" width="30.28515625" style="14" customWidth="1"/>
    <col min="2834" max="2834" width="16.28515625" style="14" bestFit="1" customWidth="1"/>
    <col min="2835" max="3073" width="9.140625" style="14"/>
    <col min="3074" max="3075" width="41.42578125" style="14" customWidth="1"/>
    <col min="3076" max="3076" width="56.42578125" style="14" customWidth="1"/>
    <col min="3077" max="3077" width="48.85546875" style="14" customWidth="1"/>
    <col min="3078" max="3079" width="32.28515625" style="14" customWidth="1"/>
    <col min="3080" max="3080" width="31.7109375" style="14" customWidth="1"/>
    <col min="3081" max="3081" width="41" style="14" customWidth="1"/>
    <col min="3082" max="3088" width="32.7109375" style="14" customWidth="1"/>
    <col min="3089" max="3089" width="30.28515625" style="14" customWidth="1"/>
    <col min="3090" max="3090" width="16.28515625" style="14" bestFit="1" customWidth="1"/>
    <col min="3091" max="3329" width="9.140625" style="14"/>
    <col min="3330" max="3331" width="41.42578125" style="14" customWidth="1"/>
    <col min="3332" max="3332" width="56.42578125" style="14" customWidth="1"/>
    <col min="3333" max="3333" width="48.85546875" style="14" customWidth="1"/>
    <col min="3334" max="3335" width="32.28515625" style="14" customWidth="1"/>
    <col min="3336" max="3336" width="31.7109375" style="14" customWidth="1"/>
    <col min="3337" max="3337" width="41" style="14" customWidth="1"/>
    <col min="3338" max="3344" width="32.7109375" style="14" customWidth="1"/>
    <col min="3345" max="3345" width="30.28515625" style="14" customWidth="1"/>
    <col min="3346" max="3346" width="16.28515625" style="14" bestFit="1" customWidth="1"/>
    <col min="3347" max="3585" width="9.140625" style="14"/>
    <col min="3586" max="3587" width="41.42578125" style="14" customWidth="1"/>
    <col min="3588" max="3588" width="56.42578125" style="14" customWidth="1"/>
    <col min="3589" max="3589" width="48.85546875" style="14" customWidth="1"/>
    <col min="3590" max="3591" width="32.28515625" style="14" customWidth="1"/>
    <col min="3592" max="3592" width="31.7109375" style="14" customWidth="1"/>
    <col min="3593" max="3593" width="41" style="14" customWidth="1"/>
    <col min="3594" max="3600" width="32.7109375" style="14" customWidth="1"/>
    <col min="3601" max="3601" width="30.28515625" style="14" customWidth="1"/>
    <col min="3602" max="3602" width="16.28515625" style="14" bestFit="1" customWidth="1"/>
    <col min="3603" max="3841" width="9.140625" style="14"/>
    <col min="3842" max="3843" width="41.42578125" style="14" customWidth="1"/>
    <col min="3844" max="3844" width="56.42578125" style="14" customWidth="1"/>
    <col min="3845" max="3845" width="48.85546875" style="14" customWidth="1"/>
    <col min="3846" max="3847" width="32.28515625" style="14" customWidth="1"/>
    <col min="3848" max="3848" width="31.7109375" style="14" customWidth="1"/>
    <col min="3849" max="3849" width="41" style="14" customWidth="1"/>
    <col min="3850" max="3856" width="32.7109375" style="14" customWidth="1"/>
    <col min="3857" max="3857" width="30.28515625" style="14" customWidth="1"/>
    <col min="3858" max="3858" width="16.28515625" style="14" bestFit="1" customWidth="1"/>
    <col min="3859" max="4097" width="9.140625" style="14"/>
    <col min="4098" max="4099" width="41.42578125" style="14" customWidth="1"/>
    <col min="4100" max="4100" width="56.42578125" style="14" customWidth="1"/>
    <col min="4101" max="4101" width="48.85546875" style="14" customWidth="1"/>
    <col min="4102" max="4103" width="32.28515625" style="14" customWidth="1"/>
    <col min="4104" max="4104" width="31.7109375" style="14" customWidth="1"/>
    <col min="4105" max="4105" width="41" style="14" customWidth="1"/>
    <col min="4106" max="4112" width="32.7109375" style="14" customWidth="1"/>
    <col min="4113" max="4113" width="30.28515625" style="14" customWidth="1"/>
    <col min="4114" max="4114" width="16.28515625" style="14" bestFit="1" customWidth="1"/>
    <col min="4115" max="4353" width="9.140625" style="14"/>
    <col min="4354" max="4355" width="41.42578125" style="14" customWidth="1"/>
    <col min="4356" max="4356" width="56.42578125" style="14" customWidth="1"/>
    <col min="4357" max="4357" width="48.85546875" style="14" customWidth="1"/>
    <col min="4358" max="4359" width="32.28515625" style="14" customWidth="1"/>
    <col min="4360" max="4360" width="31.7109375" style="14" customWidth="1"/>
    <col min="4361" max="4361" width="41" style="14" customWidth="1"/>
    <col min="4362" max="4368" width="32.7109375" style="14" customWidth="1"/>
    <col min="4369" max="4369" width="30.28515625" style="14" customWidth="1"/>
    <col min="4370" max="4370" width="16.28515625" style="14" bestFit="1" customWidth="1"/>
    <col min="4371" max="4609" width="9.140625" style="14"/>
    <col min="4610" max="4611" width="41.42578125" style="14" customWidth="1"/>
    <col min="4612" max="4612" width="56.42578125" style="14" customWidth="1"/>
    <col min="4613" max="4613" width="48.85546875" style="14" customWidth="1"/>
    <col min="4614" max="4615" width="32.28515625" style="14" customWidth="1"/>
    <col min="4616" max="4616" width="31.7109375" style="14" customWidth="1"/>
    <col min="4617" max="4617" width="41" style="14" customWidth="1"/>
    <col min="4618" max="4624" width="32.7109375" style="14" customWidth="1"/>
    <col min="4625" max="4625" width="30.28515625" style="14" customWidth="1"/>
    <col min="4626" max="4626" width="16.28515625" style="14" bestFit="1" customWidth="1"/>
    <col min="4627" max="4865" width="9.140625" style="14"/>
    <col min="4866" max="4867" width="41.42578125" style="14" customWidth="1"/>
    <col min="4868" max="4868" width="56.42578125" style="14" customWidth="1"/>
    <col min="4869" max="4869" width="48.85546875" style="14" customWidth="1"/>
    <col min="4870" max="4871" width="32.28515625" style="14" customWidth="1"/>
    <col min="4872" max="4872" width="31.7109375" style="14" customWidth="1"/>
    <col min="4873" max="4873" width="41" style="14" customWidth="1"/>
    <col min="4874" max="4880" width="32.7109375" style="14" customWidth="1"/>
    <col min="4881" max="4881" width="30.28515625" style="14" customWidth="1"/>
    <col min="4882" max="4882" width="16.28515625" style="14" bestFit="1" customWidth="1"/>
    <col min="4883" max="5121" width="9.140625" style="14"/>
    <col min="5122" max="5123" width="41.42578125" style="14" customWidth="1"/>
    <col min="5124" max="5124" width="56.42578125" style="14" customWidth="1"/>
    <col min="5125" max="5125" width="48.85546875" style="14" customWidth="1"/>
    <col min="5126" max="5127" width="32.28515625" style="14" customWidth="1"/>
    <col min="5128" max="5128" width="31.7109375" style="14" customWidth="1"/>
    <col min="5129" max="5129" width="41" style="14" customWidth="1"/>
    <col min="5130" max="5136" width="32.7109375" style="14" customWidth="1"/>
    <col min="5137" max="5137" width="30.28515625" style="14" customWidth="1"/>
    <col min="5138" max="5138" width="16.28515625" style="14" bestFit="1" customWidth="1"/>
    <col min="5139" max="5377" width="9.140625" style="14"/>
    <col min="5378" max="5379" width="41.42578125" style="14" customWidth="1"/>
    <col min="5380" max="5380" width="56.42578125" style="14" customWidth="1"/>
    <col min="5381" max="5381" width="48.85546875" style="14" customWidth="1"/>
    <col min="5382" max="5383" width="32.28515625" style="14" customWidth="1"/>
    <col min="5384" max="5384" width="31.7109375" style="14" customWidth="1"/>
    <col min="5385" max="5385" width="41" style="14" customWidth="1"/>
    <col min="5386" max="5392" width="32.7109375" style="14" customWidth="1"/>
    <col min="5393" max="5393" width="30.28515625" style="14" customWidth="1"/>
    <col min="5394" max="5394" width="16.28515625" style="14" bestFit="1" customWidth="1"/>
    <col min="5395" max="5633" width="9.140625" style="14"/>
    <col min="5634" max="5635" width="41.42578125" style="14" customWidth="1"/>
    <col min="5636" max="5636" width="56.42578125" style="14" customWidth="1"/>
    <col min="5637" max="5637" width="48.85546875" style="14" customWidth="1"/>
    <col min="5638" max="5639" width="32.28515625" style="14" customWidth="1"/>
    <col min="5640" max="5640" width="31.7109375" style="14" customWidth="1"/>
    <col min="5641" max="5641" width="41" style="14" customWidth="1"/>
    <col min="5642" max="5648" width="32.7109375" style="14" customWidth="1"/>
    <col min="5649" max="5649" width="30.28515625" style="14" customWidth="1"/>
    <col min="5650" max="5650" width="16.28515625" style="14" bestFit="1" customWidth="1"/>
    <col min="5651" max="5889" width="9.140625" style="14"/>
    <col min="5890" max="5891" width="41.42578125" style="14" customWidth="1"/>
    <col min="5892" max="5892" width="56.42578125" style="14" customWidth="1"/>
    <col min="5893" max="5893" width="48.85546875" style="14" customWidth="1"/>
    <col min="5894" max="5895" width="32.28515625" style="14" customWidth="1"/>
    <col min="5896" max="5896" width="31.7109375" style="14" customWidth="1"/>
    <col min="5897" max="5897" width="41" style="14" customWidth="1"/>
    <col min="5898" max="5904" width="32.7109375" style="14" customWidth="1"/>
    <col min="5905" max="5905" width="30.28515625" style="14" customWidth="1"/>
    <col min="5906" max="5906" width="16.28515625" style="14" bestFit="1" customWidth="1"/>
    <col min="5907" max="6145" width="9.140625" style="14"/>
    <col min="6146" max="6147" width="41.42578125" style="14" customWidth="1"/>
    <col min="6148" max="6148" width="56.42578125" style="14" customWidth="1"/>
    <col min="6149" max="6149" width="48.85546875" style="14" customWidth="1"/>
    <col min="6150" max="6151" width="32.28515625" style="14" customWidth="1"/>
    <col min="6152" max="6152" width="31.7109375" style="14" customWidth="1"/>
    <col min="6153" max="6153" width="41" style="14" customWidth="1"/>
    <col min="6154" max="6160" width="32.7109375" style="14" customWidth="1"/>
    <col min="6161" max="6161" width="30.28515625" style="14" customWidth="1"/>
    <col min="6162" max="6162" width="16.28515625" style="14" bestFit="1" customWidth="1"/>
    <col min="6163" max="6401" width="9.140625" style="14"/>
    <col min="6402" max="6403" width="41.42578125" style="14" customWidth="1"/>
    <col min="6404" max="6404" width="56.42578125" style="14" customWidth="1"/>
    <col min="6405" max="6405" width="48.85546875" style="14" customWidth="1"/>
    <col min="6406" max="6407" width="32.28515625" style="14" customWidth="1"/>
    <col min="6408" max="6408" width="31.7109375" style="14" customWidth="1"/>
    <col min="6409" max="6409" width="41" style="14" customWidth="1"/>
    <col min="6410" max="6416" width="32.7109375" style="14" customWidth="1"/>
    <col min="6417" max="6417" width="30.28515625" style="14" customWidth="1"/>
    <col min="6418" max="6418" width="16.28515625" style="14" bestFit="1" customWidth="1"/>
    <col min="6419" max="6657" width="9.140625" style="14"/>
    <col min="6658" max="6659" width="41.42578125" style="14" customWidth="1"/>
    <col min="6660" max="6660" width="56.42578125" style="14" customWidth="1"/>
    <col min="6661" max="6661" width="48.85546875" style="14" customWidth="1"/>
    <col min="6662" max="6663" width="32.28515625" style="14" customWidth="1"/>
    <col min="6664" max="6664" width="31.7109375" style="14" customWidth="1"/>
    <col min="6665" max="6665" width="41" style="14" customWidth="1"/>
    <col min="6666" max="6672" width="32.7109375" style="14" customWidth="1"/>
    <col min="6673" max="6673" width="30.28515625" style="14" customWidth="1"/>
    <col min="6674" max="6674" width="16.28515625" style="14" bestFit="1" customWidth="1"/>
    <col min="6675" max="6913" width="9.140625" style="14"/>
    <col min="6914" max="6915" width="41.42578125" style="14" customWidth="1"/>
    <col min="6916" max="6916" width="56.42578125" style="14" customWidth="1"/>
    <col min="6917" max="6917" width="48.85546875" style="14" customWidth="1"/>
    <col min="6918" max="6919" width="32.28515625" style="14" customWidth="1"/>
    <col min="6920" max="6920" width="31.7109375" style="14" customWidth="1"/>
    <col min="6921" max="6921" width="41" style="14" customWidth="1"/>
    <col min="6922" max="6928" width="32.7109375" style="14" customWidth="1"/>
    <col min="6929" max="6929" width="30.28515625" style="14" customWidth="1"/>
    <col min="6930" max="6930" width="16.28515625" style="14" bestFit="1" customWidth="1"/>
    <col min="6931" max="7169" width="9.140625" style="14"/>
    <col min="7170" max="7171" width="41.42578125" style="14" customWidth="1"/>
    <col min="7172" max="7172" width="56.42578125" style="14" customWidth="1"/>
    <col min="7173" max="7173" width="48.85546875" style="14" customWidth="1"/>
    <col min="7174" max="7175" width="32.28515625" style="14" customWidth="1"/>
    <col min="7176" max="7176" width="31.7109375" style="14" customWidth="1"/>
    <col min="7177" max="7177" width="41" style="14" customWidth="1"/>
    <col min="7178" max="7184" width="32.7109375" style="14" customWidth="1"/>
    <col min="7185" max="7185" width="30.28515625" style="14" customWidth="1"/>
    <col min="7186" max="7186" width="16.28515625" style="14" bestFit="1" customWidth="1"/>
    <col min="7187" max="7425" width="9.140625" style="14"/>
    <col min="7426" max="7427" width="41.42578125" style="14" customWidth="1"/>
    <col min="7428" max="7428" width="56.42578125" style="14" customWidth="1"/>
    <col min="7429" max="7429" width="48.85546875" style="14" customWidth="1"/>
    <col min="7430" max="7431" width="32.28515625" style="14" customWidth="1"/>
    <col min="7432" max="7432" width="31.7109375" style="14" customWidth="1"/>
    <col min="7433" max="7433" width="41" style="14" customWidth="1"/>
    <col min="7434" max="7440" width="32.7109375" style="14" customWidth="1"/>
    <col min="7441" max="7441" width="30.28515625" style="14" customWidth="1"/>
    <col min="7442" max="7442" width="16.28515625" style="14" bestFit="1" customWidth="1"/>
    <col min="7443" max="7681" width="9.140625" style="14"/>
    <col min="7682" max="7683" width="41.42578125" style="14" customWidth="1"/>
    <col min="7684" max="7684" width="56.42578125" style="14" customWidth="1"/>
    <col min="7685" max="7685" width="48.85546875" style="14" customWidth="1"/>
    <col min="7686" max="7687" width="32.28515625" style="14" customWidth="1"/>
    <col min="7688" max="7688" width="31.7109375" style="14" customWidth="1"/>
    <col min="7689" max="7689" width="41" style="14" customWidth="1"/>
    <col min="7690" max="7696" width="32.7109375" style="14" customWidth="1"/>
    <col min="7697" max="7697" width="30.28515625" style="14" customWidth="1"/>
    <col min="7698" max="7698" width="16.28515625" style="14" bestFit="1" customWidth="1"/>
    <col min="7699" max="7937" width="9.140625" style="14"/>
    <col min="7938" max="7939" width="41.42578125" style="14" customWidth="1"/>
    <col min="7940" max="7940" width="56.42578125" style="14" customWidth="1"/>
    <col min="7941" max="7941" width="48.85546875" style="14" customWidth="1"/>
    <col min="7942" max="7943" width="32.28515625" style="14" customWidth="1"/>
    <col min="7944" max="7944" width="31.7109375" style="14" customWidth="1"/>
    <col min="7945" max="7945" width="41" style="14" customWidth="1"/>
    <col min="7946" max="7952" width="32.7109375" style="14" customWidth="1"/>
    <col min="7953" max="7953" width="30.28515625" style="14" customWidth="1"/>
    <col min="7954" max="7954" width="16.28515625" style="14" bestFit="1" customWidth="1"/>
    <col min="7955" max="8193" width="9.140625" style="14"/>
    <col min="8194" max="8195" width="41.42578125" style="14" customWidth="1"/>
    <col min="8196" max="8196" width="56.42578125" style="14" customWidth="1"/>
    <col min="8197" max="8197" width="48.85546875" style="14" customWidth="1"/>
    <col min="8198" max="8199" width="32.28515625" style="14" customWidth="1"/>
    <col min="8200" max="8200" width="31.7109375" style="14" customWidth="1"/>
    <col min="8201" max="8201" width="41" style="14" customWidth="1"/>
    <col min="8202" max="8208" width="32.7109375" style="14" customWidth="1"/>
    <col min="8209" max="8209" width="30.28515625" style="14" customWidth="1"/>
    <col min="8210" max="8210" width="16.28515625" style="14" bestFit="1" customWidth="1"/>
    <col min="8211" max="8449" width="9.140625" style="14"/>
    <col min="8450" max="8451" width="41.42578125" style="14" customWidth="1"/>
    <col min="8452" max="8452" width="56.42578125" style="14" customWidth="1"/>
    <col min="8453" max="8453" width="48.85546875" style="14" customWidth="1"/>
    <col min="8454" max="8455" width="32.28515625" style="14" customWidth="1"/>
    <col min="8456" max="8456" width="31.7109375" style="14" customWidth="1"/>
    <col min="8457" max="8457" width="41" style="14" customWidth="1"/>
    <col min="8458" max="8464" width="32.7109375" style="14" customWidth="1"/>
    <col min="8465" max="8465" width="30.28515625" style="14" customWidth="1"/>
    <col min="8466" max="8466" width="16.28515625" style="14" bestFit="1" customWidth="1"/>
    <col min="8467" max="8705" width="9.140625" style="14"/>
    <col min="8706" max="8707" width="41.42578125" style="14" customWidth="1"/>
    <col min="8708" max="8708" width="56.42578125" style="14" customWidth="1"/>
    <col min="8709" max="8709" width="48.85546875" style="14" customWidth="1"/>
    <col min="8710" max="8711" width="32.28515625" style="14" customWidth="1"/>
    <col min="8712" max="8712" width="31.7109375" style="14" customWidth="1"/>
    <col min="8713" max="8713" width="41" style="14" customWidth="1"/>
    <col min="8714" max="8720" width="32.7109375" style="14" customWidth="1"/>
    <col min="8721" max="8721" width="30.28515625" style="14" customWidth="1"/>
    <col min="8722" max="8722" width="16.28515625" style="14" bestFit="1" customWidth="1"/>
    <col min="8723" max="8961" width="9.140625" style="14"/>
    <col min="8962" max="8963" width="41.42578125" style="14" customWidth="1"/>
    <col min="8964" max="8964" width="56.42578125" style="14" customWidth="1"/>
    <col min="8965" max="8965" width="48.85546875" style="14" customWidth="1"/>
    <col min="8966" max="8967" width="32.28515625" style="14" customWidth="1"/>
    <col min="8968" max="8968" width="31.7109375" style="14" customWidth="1"/>
    <col min="8969" max="8969" width="41" style="14" customWidth="1"/>
    <col min="8970" max="8976" width="32.7109375" style="14" customWidth="1"/>
    <col min="8977" max="8977" width="30.28515625" style="14" customWidth="1"/>
    <col min="8978" max="8978" width="16.28515625" style="14" bestFit="1" customWidth="1"/>
    <col min="8979" max="9217" width="9.140625" style="14"/>
    <col min="9218" max="9219" width="41.42578125" style="14" customWidth="1"/>
    <col min="9220" max="9220" width="56.42578125" style="14" customWidth="1"/>
    <col min="9221" max="9221" width="48.85546875" style="14" customWidth="1"/>
    <col min="9222" max="9223" width="32.28515625" style="14" customWidth="1"/>
    <col min="9224" max="9224" width="31.7109375" style="14" customWidth="1"/>
    <col min="9225" max="9225" width="41" style="14" customWidth="1"/>
    <col min="9226" max="9232" width="32.7109375" style="14" customWidth="1"/>
    <col min="9233" max="9233" width="30.28515625" style="14" customWidth="1"/>
    <col min="9234" max="9234" width="16.28515625" style="14" bestFit="1" customWidth="1"/>
    <col min="9235" max="9473" width="9.140625" style="14"/>
    <col min="9474" max="9475" width="41.42578125" style="14" customWidth="1"/>
    <col min="9476" max="9476" width="56.42578125" style="14" customWidth="1"/>
    <col min="9477" max="9477" width="48.85546875" style="14" customWidth="1"/>
    <col min="9478" max="9479" width="32.28515625" style="14" customWidth="1"/>
    <col min="9480" max="9480" width="31.7109375" style="14" customWidth="1"/>
    <col min="9481" max="9481" width="41" style="14" customWidth="1"/>
    <col min="9482" max="9488" width="32.7109375" style="14" customWidth="1"/>
    <col min="9489" max="9489" width="30.28515625" style="14" customWidth="1"/>
    <col min="9490" max="9490" width="16.28515625" style="14" bestFit="1" customWidth="1"/>
    <col min="9491" max="9729" width="9.140625" style="14"/>
    <col min="9730" max="9731" width="41.42578125" style="14" customWidth="1"/>
    <col min="9732" max="9732" width="56.42578125" style="14" customWidth="1"/>
    <col min="9733" max="9733" width="48.85546875" style="14" customWidth="1"/>
    <col min="9734" max="9735" width="32.28515625" style="14" customWidth="1"/>
    <col min="9736" max="9736" width="31.7109375" style="14" customWidth="1"/>
    <col min="9737" max="9737" width="41" style="14" customWidth="1"/>
    <col min="9738" max="9744" width="32.7109375" style="14" customWidth="1"/>
    <col min="9745" max="9745" width="30.28515625" style="14" customWidth="1"/>
    <col min="9746" max="9746" width="16.28515625" style="14" bestFit="1" customWidth="1"/>
    <col min="9747" max="9985" width="9.140625" style="14"/>
    <col min="9986" max="9987" width="41.42578125" style="14" customWidth="1"/>
    <col min="9988" max="9988" width="56.42578125" style="14" customWidth="1"/>
    <col min="9989" max="9989" width="48.85546875" style="14" customWidth="1"/>
    <col min="9990" max="9991" width="32.28515625" style="14" customWidth="1"/>
    <col min="9992" max="9992" width="31.7109375" style="14" customWidth="1"/>
    <col min="9993" max="9993" width="41" style="14" customWidth="1"/>
    <col min="9994" max="10000" width="32.7109375" style="14" customWidth="1"/>
    <col min="10001" max="10001" width="30.28515625" style="14" customWidth="1"/>
    <col min="10002" max="10002" width="16.28515625" style="14" bestFit="1" customWidth="1"/>
    <col min="10003" max="10241" width="9.140625" style="14"/>
    <col min="10242" max="10243" width="41.42578125" style="14" customWidth="1"/>
    <col min="10244" max="10244" width="56.42578125" style="14" customWidth="1"/>
    <col min="10245" max="10245" width="48.85546875" style="14" customWidth="1"/>
    <col min="10246" max="10247" width="32.28515625" style="14" customWidth="1"/>
    <col min="10248" max="10248" width="31.7109375" style="14" customWidth="1"/>
    <col min="10249" max="10249" width="41" style="14" customWidth="1"/>
    <col min="10250" max="10256" width="32.7109375" style="14" customWidth="1"/>
    <col min="10257" max="10257" width="30.28515625" style="14" customWidth="1"/>
    <col min="10258" max="10258" width="16.28515625" style="14" bestFit="1" customWidth="1"/>
    <col min="10259" max="10497" width="9.140625" style="14"/>
    <col min="10498" max="10499" width="41.42578125" style="14" customWidth="1"/>
    <col min="10500" max="10500" width="56.42578125" style="14" customWidth="1"/>
    <col min="10501" max="10501" width="48.85546875" style="14" customWidth="1"/>
    <col min="10502" max="10503" width="32.28515625" style="14" customWidth="1"/>
    <col min="10504" max="10504" width="31.7109375" style="14" customWidth="1"/>
    <col min="10505" max="10505" width="41" style="14" customWidth="1"/>
    <col min="10506" max="10512" width="32.7109375" style="14" customWidth="1"/>
    <col min="10513" max="10513" width="30.28515625" style="14" customWidth="1"/>
    <col min="10514" max="10514" width="16.28515625" style="14" bestFit="1" customWidth="1"/>
    <col min="10515" max="10753" width="9.140625" style="14"/>
    <col min="10754" max="10755" width="41.42578125" style="14" customWidth="1"/>
    <col min="10756" max="10756" width="56.42578125" style="14" customWidth="1"/>
    <col min="10757" max="10757" width="48.85546875" style="14" customWidth="1"/>
    <col min="10758" max="10759" width="32.28515625" style="14" customWidth="1"/>
    <col min="10760" max="10760" width="31.7109375" style="14" customWidth="1"/>
    <col min="10761" max="10761" width="41" style="14" customWidth="1"/>
    <col min="10762" max="10768" width="32.7109375" style="14" customWidth="1"/>
    <col min="10769" max="10769" width="30.28515625" style="14" customWidth="1"/>
    <col min="10770" max="10770" width="16.28515625" style="14" bestFit="1" customWidth="1"/>
    <col min="10771" max="11009" width="9.140625" style="14"/>
    <col min="11010" max="11011" width="41.42578125" style="14" customWidth="1"/>
    <col min="11012" max="11012" width="56.42578125" style="14" customWidth="1"/>
    <col min="11013" max="11013" width="48.85546875" style="14" customWidth="1"/>
    <col min="11014" max="11015" width="32.28515625" style="14" customWidth="1"/>
    <col min="11016" max="11016" width="31.7109375" style="14" customWidth="1"/>
    <col min="11017" max="11017" width="41" style="14" customWidth="1"/>
    <col min="11018" max="11024" width="32.7109375" style="14" customWidth="1"/>
    <col min="11025" max="11025" width="30.28515625" style="14" customWidth="1"/>
    <col min="11026" max="11026" width="16.28515625" style="14" bestFit="1" customWidth="1"/>
    <col min="11027" max="11265" width="9.140625" style="14"/>
    <col min="11266" max="11267" width="41.42578125" style="14" customWidth="1"/>
    <col min="11268" max="11268" width="56.42578125" style="14" customWidth="1"/>
    <col min="11269" max="11269" width="48.85546875" style="14" customWidth="1"/>
    <col min="11270" max="11271" width="32.28515625" style="14" customWidth="1"/>
    <col min="11272" max="11272" width="31.7109375" style="14" customWidth="1"/>
    <col min="11273" max="11273" width="41" style="14" customWidth="1"/>
    <col min="11274" max="11280" width="32.7109375" style="14" customWidth="1"/>
    <col min="11281" max="11281" width="30.28515625" style="14" customWidth="1"/>
    <col min="11282" max="11282" width="16.28515625" style="14" bestFit="1" customWidth="1"/>
    <col min="11283" max="11521" width="9.140625" style="14"/>
    <col min="11522" max="11523" width="41.42578125" style="14" customWidth="1"/>
    <col min="11524" max="11524" width="56.42578125" style="14" customWidth="1"/>
    <col min="11525" max="11525" width="48.85546875" style="14" customWidth="1"/>
    <col min="11526" max="11527" width="32.28515625" style="14" customWidth="1"/>
    <col min="11528" max="11528" width="31.7109375" style="14" customWidth="1"/>
    <col min="11529" max="11529" width="41" style="14" customWidth="1"/>
    <col min="11530" max="11536" width="32.7109375" style="14" customWidth="1"/>
    <col min="11537" max="11537" width="30.28515625" style="14" customWidth="1"/>
    <col min="11538" max="11538" width="16.28515625" style="14" bestFit="1" customWidth="1"/>
    <col min="11539" max="11777" width="9.140625" style="14"/>
    <col min="11778" max="11779" width="41.42578125" style="14" customWidth="1"/>
    <col min="11780" max="11780" width="56.42578125" style="14" customWidth="1"/>
    <col min="11781" max="11781" width="48.85546875" style="14" customWidth="1"/>
    <col min="11782" max="11783" width="32.28515625" style="14" customWidth="1"/>
    <col min="11784" max="11784" width="31.7109375" style="14" customWidth="1"/>
    <col min="11785" max="11785" width="41" style="14" customWidth="1"/>
    <col min="11786" max="11792" width="32.7109375" style="14" customWidth="1"/>
    <col min="11793" max="11793" width="30.28515625" style="14" customWidth="1"/>
    <col min="11794" max="11794" width="16.28515625" style="14" bestFit="1" customWidth="1"/>
    <col min="11795" max="12033" width="9.140625" style="14"/>
    <col min="12034" max="12035" width="41.42578125" style="14" customWidth="1"/>
    <col min="12036" max="12036" width="56.42578125" style="14" customWidth="1"/>
    <col min="12037" max="12037" width="48.85546875" style="14" customWidth="1"/>
    <col min="12038" max="12039" width="32.28515625" style="14" customWidth="1"/>
    <col min="12040" max="12040" width="31.7109375" style="14" customWidth="1"/>
    <col min="12041" max="12041" width="41" style="14" customWidth="1"/>
    <col min="12042" max="12048" width="32.7109375" style="14" customWidth="1"/>
    <col min="12049" max="12049" width="30.28515625" style="14" customWidth="1"/>
    <col min="12050" max="12050" width="16.28515625" style="14" bestFit="1" customWidth="1"/>
    <col min="12051" max="12289" width="9.140625" style="14"/>
    <col min="12290" max="12291" width="41.42578125" style="14" customWidth="1"/>
    <col min="12292" max="12292" width="56.42578125" style="14" customWidth="1"/>
    <col min="12293" max="12293" width="48.85546875" style="14" customWidth="1"/>
    <col min="12294" max="12295" width="32.28515625" style="14" customWidth="1"/>
    <col min="12296" max="12296" width="31.7109375" style="14" customWidth="1"/>
    <col min="12297" max="12297" width="41" style="14" customWidth="1"/>
    <col min="12298" max="12304" width="32.7109375" style="14" customWidth="1"/>
    <col min="12305" max="12305" width="30.28515625" style="14" customWidth="1"/>
    <col min="12306" max="12306" width="16.28515625" style="14" bestFit="1" customWidth="1"/>
    <col min="12307" max="12545" width="9.140625" style="14"/>
    <col min="12546" max="12547" width="41.42578125" style="14" customWidth="1"/>
    <col min="12548" max="12548" width="56.42578125" style="14" customWidth="1"/>
    <col min="12549" max="12549" width="48.85546875" style="14" customWidth="1"/>
    <col min="12550" max="12551" width="32.28515625" style="14" customWidth="1"/>
    <col min="12552" max="12552" width="31.7109375" style="14" customWidth="1"/>
    <col min="12553" max="12553" width="41" style="14" customWidth="1"/>
    <col min="12554" max="12560" width="32.7109375" style="14" customWidth="1"/>
    <col min="12561" max="12561" width="30.28515625" style="14" customWidth="1"/>
    <col min="12562" max="12562" width="16.28515625" style="14" bestFit="1" customWidth="1"/>
    <col min="12563" max="12801" width="9.140625" style="14"/>
    <col min="12802" max="12803" width="41.42578125" style="14" customWidth="1"/>
    <col min="12804" max="12804" width="56.42578125" style="14" customWidth="1"/>
    <col min="12805" max="12805" width="48.85546875" style="14" customWidth="1"/>
    <col min="12806" max="12807" width="32.28515625" style="14" customWidth="1"/>
    <col min="12808" max="12808" width="31.7109375" style="14" customWidth="1"/>
    <col min="12809" max="12809" width="41" style="14" customWidth="1"/>
    <col min="12810" max="12816" width="32.7109375" style="14" customWidth="1"/>
    <col min="12817" max="12817" width="30.28515625" style="14" customWidth="1"/>
    <col min="12818" max="12818" width="16.28515625" style="14" bestFit="1" customWidth="1"/>
    <col min="12819" max="13057" width="9.140625" style="14"/>
    <col min="13058" max="13059" width="41.42578125" style="14" customWidth="1"/>
    <col min="13060" max="13060" width="56.42578125" style="14" customWidth="1"/>
    <col min="13061" max="13061" width="48.85546875" style="14" customWidth="1"/>
    <col min="13062" max="13063" width="32.28515625" style="14" customWidth="1"/>
    <col min="13064" max="13064" width="31.7109375" style="14" customWidth="1"/>
    <col min="13065" max="13065" width="41" style="14" customWidth="1"/>
    <col min="13066" max="13072" width="32.7109375" style="14" customWidth="1"/>
    <col min="13073" max="13073" width="30.28515625" style="14" customWidth="1"/>
    <col min="13074" max="13074" width="16.28515625" style="14" bestFit="1" customWidth="1"/>
    <col min="13075" max="13313" width="9.140625" style="14"/>
    <col min="13314" max="13315" width="41.42578125" style="14" customWidth="1"/>
    <col min="13316" max="13316" width="56.42578125" style="14" customWidth="1"/>
    <col min="13317" max="13317" width="48.85546875" style="14" customWidth="1"/>
    <col min="13318" max="13319" width="32.28515625" style="14" customWidth="1"/>
    <col min="13320" max="13320" width="31.7109375" style="14" customWidth="1"/>
    <col min="13321" max="13321" width="41" style="14" customWidth="1"/>
    <col min="13322" max="13328" width="32.7109375" style="14" customWidth="1"/>
    <col min="13329" max="13329" width="30.28515625" style="14" customWidth="1"/>
    <col min="13330" max="13330" width="16.28515625" style="14" bestFit="1" customWidth="1"/>
    <col min="13331" max="13569" width="9.140625" style="14"/>
    <col min="13570" max="13571" width="41.42578125" style="14" customWidth="1"/>
    <col min="13572" max="13572" width="56.42578125" style="14" customWidth="1"/>
    <col min="13573" max="13573" width="48.85546875" style="14" customWidth="1"/>
    <col min="13574" max="13575" width="32.28515625" style="14" customWidth="1"/>
    <col min="13576" max="13576" width="31.7109375" style="14" customWidth="1"/>
    <col min="13577" max="13577" width="41" style="14" customWidth="1"/>
    <col min="13578" max="13584" width="32.7109375" style="14" customWidth="1"/>
    <col min="13585" max="13585" width="30.28515625" style="14" customWidth="1"/>
    <col min="13586" max="13586" width="16.28515625" style="14" bestFit="1" customWidth="1"/>
    <col min="13587" max="13825" width="9.140625" style="14"/>
    <col min="13826" max="13827" width="41.42578125" style="14" customWidth="1"/>
    <col min="13828" max="13828" width="56.42578125" style="14" customWidth="1"/>
    <col min="13829" max="13829" width="48.85546875" style="14" customWidth="1"/>
    <col min="13830" max="13831" width="32.28515625" style="14" customWidth="1"/>
    <col min="13832" max="13832" width="31.7109375" style="14" customWidth="1"/>
    <col min="13833" max="13833" width="41" style="14" customWidth="1"/>
    <col min="13834" max="13840" width="32.7109375" style="14" customWidth="1"/>
    <col min="13841" max="13841" width="30.28515625" style="14" customWidth="1"/>
    <col min="13842" max="13842" width="16.28515625" style="14" bestFit="1" customWidth="1"/>
    <col min="13843" max="14081" width="9.140625" style="14"/>
    <col min="14082" max="14083" width="41.42578125" style="14" customWidth="1"/>
    <col min="14084" max="14084" width="56.42578125" style="14" customWidth="1"/>
    <col min="14085" max="14085" width="48.85546875" style="14" customWidth="1"/>
    <col min="14086" max="14087" width="32.28515625" style="14" customWidth="1"/>
    <col min="14088" max="14088" width="31.7109375" style="14" customWidth="1"/>
    <col min="14089" max="14089" width="41" style="14" customWidth="1"/>
    <col min="14090" max="14096" width="32.7109375" style="14" customWidth="1"/>
    <col min="14097" max="14097" width="30.28515625" style="14" customWidth="1"/>
    <col min="14098" max="14098" width="16.28515625" style="14" bestFit="1" customWidth="1"/>
    <col min="14099" max="14337" width="9.140625" style="14"/>
    <col min="14338" max="14339" width="41.42578125" style="14" customWidth="1"/>
    <col min="14340" max="14340" width="56.42578125" style="14" customWidth="1"/>
    <col min="14341" max="14341" width="48.85546875" style="14" customWidth="1"/>
    <col min="14342" max="14343" width="32.28515625" style="14" customWidth="1"/>
    <col min="14344" max="14344" width="31.7109375" style="14" customWidth="1"/>
    <col min="14345" max="14345" width="41" style="14" customWidth="1"/>
    <col min="14346" max="14352" width="32.7109375" style="14" customWidth="1"/>
    <col min="14353" max="14353" width="30.28515625" style="14" customWidth="1"/>
    <col min="14354" max="14354" width="16.28515625" style="14" bestFit="1" customWidth="1"/>
    <col min="14355" max="14593" width="9.140625" style="14"/>
    <col min="14594" max="14595" width="41.42578125" style="14" customWidth="1"/>
    <col min="14596" max="14596" width="56.42578125" style="14" customWidth="1"/>
    <col min="14597" max="14597" width="48.85546875" style="14" customWidth="1"/>
    <col min="14598" max="14599" width="32.28515625" style="14" customWidth="1"/>
    <col min="14600" max="14600" width="31.7109375" style="14" customWidth="1"/>
    <col min="14601" max="14601" width="41" style="14" customWidth="1"/>
    <col min="14602" max="14608" width="32.7109375" style="14" customWidth="1"/>
    <col min="14609" max="14609" width="30.28515625" style="14" customWidth="1"/>
    <col min="14610" max="14610" width="16.28515625" style="14" bestFit="1" customWidth="1"/>
    <col min="14611" max="14849" width="9.140625" style="14"/>
    <col min="14850" max="14851" width="41.42578125" style="14" customWidth="1"/>
    <col min="14852" max="14852" width="56.42578125" style="14" customWidth="1"/>
    <col min="14853" max="14853" width="48.85546875" style="14" customWidth="1"/>
    <col min="14854" max="14855" width="32.28515625" style="14" customWidth="1"/>
    <col min="14856" max="14856" width="31.7109375" style="14" customWidth="1"/>
    <col min="14857" max="14857" width="41" style="14" customWidth="1"/>
    <col min="14858" max="14864" width="32.7109375" style="14" customWidth="1"/>
    <col min="14865" max="14865" width="30.28515625" style="14" customWidth="1"/>
    <col min="14866" max="14866" width="16.28515625" style="14" bestFit="1" customWidth="1"/>
    <col min="14867" max="15105" width="9.140625" style="14"/>
    <col min="15106" max="15107" width="41.42578125" style="14" customWidth="1"/>
    <col min="15108" max="15108" width="56.42578125" style="14" customWidth="1"/>
    <col min="15109" max="15109" width="48.85546875" style="14" customWidth="1"/>
    <col min="15110" max="15111" width="32.28515625" style="14" customWidth="1"/>
    <col min="15112" max="15112" width="31.7109375" style="14" customWidth="1"/>
    <col min="15113" max="15113" width="41" style="14" customWidth="1"/>
    <col min="15114" max="15120" width="32.7109375" style="14" customWidth="1"/>
    <col min="15121" max="15121" width="30.28515625" style="14" customWidth="1"/>
    <col min="15122" max="15122" width="16.28515625" style="14" bestFit="1" customWidth="1"/>
    <col min="15123" max="15361" width="9.140625" style="14"/>
    <col min="15362" max="15363" width="41.42578125" style="14" customWidth="1"/>
    <col min="15364" max="15364" width="56.42578125" style="14" customWidth="1"/>
    <col min="15365" max="15365" width="48.85546875" style="14" customWidth="1"/>
    <col min="15366" max="15367" width="32.28515625" style="14" customWidth="1"/>
    <col min="15368" max="15368" width="31.7109375" style="14" customWidth="1"/>
    <col min="15369" max="15369" width="41" style="14" customWidth="1"/>
    <col min="15370" max="15376" width="32.7109375" style="14" customWidth="1"/>
    <col min="15377" max="15377" width="30.28515625" style="14" customWidth="1"/>
    <col min="15378" max="15378" width="16.28515625" style="14" bestFit="1" customWidth="1"/>
    <col min="15379" max="15617" width="9.140625" style="14"/>
    <col min="15618" max="15619" width="41.42578125" style="14" customWidth="1"/>
    <col min="15620" max="15620" width="56.42578125" style="14" customWidth="1"/>
    <col min="15621" max="15621" width="48.85546875" style="14" customWidth="1"/>
    <col min="15622" max="15623" width="32.28515625" style="14" customWidth="1"/>
    <col min="15624" max="15624" width="31.7109375" style="14" customWidth="1"/>
    <col min="15625" max="15625" width="41" style="14" customWidth="1"/>
    <col min="15626" max="15632" width="32.7109375" style="14" customWidth="1"/>
    <col min="15633" max="15633" width="30.28515625" style="14" customWidth="1"/>
    <col min="15634" max="15634" width="16.28515625" style="14" bestFit="1" customWidth="1"/>
    <col min="15635" max="15873" width="9.140625" style="14"/>
    <col min="15874" max="15875" width="41.42578125" style="14" customWidth="1"/>
    <col min="15876" max="15876" width="56.42578125" style="14" customWidth="1"/>
    <col min="15877" max="15877" width="48.85546875" style="14" customWidth="1"/>
    <col min="15878" max="15879" width="32.28515625" style="14" customWidth="1"/>
    <col min="15880" max="15880" width="31.7109375" style="14" customWidth="1"/>
    <col min="15881" max="15881" width="41" style="14" customWidth="1"/>
    <col min="15882" max="15888" width="32.7109375" style="14" customWidth="1"/>
    <col min="15889" max="15889" width="30.28515625" style="14" customWidth="1"/>
    <col min="15890" max="15890" width="16.28515625" style="14" bestFit="1" customWidth="1"/>
    <col min="15891" max="16129" width="9.140625" style="14"/>
    <col min="16130" max="16131" width="41.42578125" style="14" customWidth="1"/>
    <col min="16132" max="16132" width="56.42578125" style="14" customWidth="1"/>
    <col min="16133" max="16133" width="48.85546875" style="14" customWidth="1"/>
    <col min="16134" max="16135" width="32.28515625" style="14" customWidth="1"/>
    <col min="16136" max="16136" width="31.7109375" style="14" customWidth="1"/>
    <col min="16137" max="16137" width="41" style="14" customWidth="1"/>
    <col min="16138" max="16144" width="32.7109375" style="14" customWidth="1"/>
    <col min="16145" max="16145" width="30.28515625" style="14" customWidth="1"/>
    <col min="16146" max="16146" width="16.28515625" style="14" bestFit="1" customWidth="1"/>
    <col min="16147" max="16384" width="9.140625" style="14"/>
  </cols>
  <sheetData>
    <row r="1" spans="1:18" ht="102.75" customHeight="1" x14ac:dyDescent="0.25">
      <c r="M1" s="35"/>
      <c r="N1" s="66" t="s">
        <v>15</v>
      </c>
      <c r="O1" s="66"/>
      <c r="P1" s="66"/>
      <c r="Q1" s="66"/>
      <c r="R1" s="82"/>
    </row>
    <row r="2" spans="1:18" ht="139.5" customHeight="1" thickBot="1" x14ac:dyDescent="0.3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67.900000000000006" customHeight="1" x14ac:dyDescent="0.25">
      <c r="A3" s="80" t="s">
        <v>0</v>
      </c>
      <c r="B3" s="63" t="s">
        <v>13</v>
      </c>
      <c r="C3" s="63" t="s">
        <v>21</v>
      </c>
      <c r="D3" s="63" t="s">
        <v>14</v>
      </c>
      <c r="E3" s="63" t="s">
        <v>10</v>
      </c>
      <c r="F3" s="63" t="s">
        <v>1</v>
      </c>
      <c r="G3" s="63" t="s">
        <v>3</v>
      </c>
      <c r="H3" s="63" t="s">
        <v>4</v>
      </c>
      <c r="I3" s="63" t="s">
        <v>22</v>
      </c>
      <c r="J3" s="73" t="s">
        <v>2</v>
      </c>
      <c r="K3" s="75" t="s">
        <v>9</v>
      </c>
      <c r="L3" s="76"/>
      <c r="M3" s="76"/>
      <c r="N3" s="76"/>
      <c r="O3" s="77"/>
      <c r="P3" s="73" t="s">
        <v>5</v>
      </c>
      <c r="Q3" s="78" t="s">
        <v>11</v>
      </c>
    </row>
    <row r="4" spans="1:18" ht="139.15" customHeight="1" thickBot="1" x14ac:dyDescent="0.3">
      <c r="A4" s="81"/>
      <c r="B4" s="64"/>
      <c r="C4" s="64"/>
      <c r="D4" s="64"/>
      <c r="E4" s="64"/>
      <c r="F4" s="64"/>
      <c r="G4" s="64"/>
      <c r="H4" s="64"/>
      <c r="I4" s="64"/>
      <c r="J4" s="74"/>
      <c r="K4" s="24" t="s">
        <v>8</v>
      </c>
      <c r="L4" s="24" t="s">
        <v>23</v>
      </c>
      <c r="M4" s="24" t="s">
        <v>16</v>
      </c>
      <c r="N4" s="24" t="s">
        <v>17</v>
      </c>
      <c r="O4" s="24" t="s">
        <v>24</v>
      </c>
      <c r="P4" s="74"/>
      <c r="Q4" s="79"/>
    </row>
    <row r="5" spans="1:18" s="25" customFormat="1" ht="45" customHeight="1" thickBot="1" x14ac:dyDescent="0.3">
      <c r="A5" s="70" t="s">
        <v>35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18" ht="84" customHeight="1" x14ac:dyDescent="0.25">
      <c r="A6" s="39">
        <v>1</v>
      </c>
      <c r="B6" s="40" t="s">
        <v>18</v>
      </c>
      <c r="C6" s="36" t="s">
        <v>31</v>
      </c>
      <c r="D6" s="41" t="s">
        <v>36</v>
      </c>
      <c r="E6" s="36" t="s">
        <v>37</v>
      </c>
      <c r="F6" s="19" t="s">
        <v>20</v>
      </c>
      <c r="G6" s="19" t="s">
        <v>20</v>
      </c>
      <c r="H6" s="19" t="s">
        <v>20</v>
      </c>
      <c r="I6" s="42" t="s">
        <v>38</v>
      </c>
      <c r="J6" s="43">
        <v>9951879</v>
      </c>
      <c r="K6" s="43">
        <f>SUM(L6:O6)</f>
        <v>9951879</v>
      </c>
      <c r="L6" s="20">
        <v>0</v>
      </c>
      <c r="M6" s="20">
        <v>0</v>
      </c>
      <c r="N6" s="43">
        <v>9951879</v>
      </c>
      <c r="O6" s="20">
        <v>0</v>
      </c>
      <c r="P6" s="44" t="s">
        <v>35</v>
      </c>
      <c r="Q6" s="23" t="s">
        <v>19</v>
      </c>
    </row>
    <row r="7" spans="1:18" ht="84" customHeight="1" x14ac:dyDescent="0.25">
      <c r="A7" s="45">
        <f>A6+1</f>
        <v>2</v>
      </c>
      <c r="B7" s="21" t="s">
        <v>18</v>
      </c>
      <c r="C7" s="46" t="s">
        <v>39</v>
      </c>
      <c r="D7" s="21" t="s">
        <v>40</v>
      </c>
      <c r="E7" s="46" t="s">
        <v>37</v>
      </c>
      <c r="F7" s="46" t="s">
        <v>29</v>
      </c>
      <c r="G7" s="46" t="s">
        <v>29</v>
      </c>
      <c r="H7" s="46" t="s">
        <v>29</v>
      </c>
      <c r="I7" s="47" t="s">
        <v>38</v>
      </c>
      <c r="J7" s="22">
        <v>9716483.8599999994</v>
      </c>
      <c r="K7" s="22">
        <f>SUM(L7:O7)</f>
        <v>9716483.8599999994</v>
      </c>
      <c r="L7" s="48">
        <v>0</v>
      </c>
      <c r="M7" s="48">
        <v>0</v>
      </c>
      <c r="N7" s="22">
        <v>9716483.8599999994</v>
      </c>
      <c r="O7" s="48">
        <v>0</v>
      </c>
      <c r="P7" s="22" t="s">
        <v>35</v>
      </c>
      <c r="Q7" s="38" t="s">
        <v>26</v>
      </c>
    </row>
    <row r="8" spans="1:18" ht="84" customHeight="1" x14ac:dyDescent="0.25">
      <c r="A8" s="45">
        <f t="shared" ref="A8:A33" si="0">A7+1</f>
        <v>3</v>
      </c>
      <c r="B8" s="21" t="s">
        <v>18</v>
      </c>
      <c r="C8" s="46" t="s">
        <v>31</v>
      </c>
      <c r="D8" s="21" t="s">
        <v>41</v>
      </c>
      <c r="E8" s="46" t="s">
        <v>42</v>
      </c>
      <c r="F8" s="46" t="s">
        <v>29</v>
      </c>
      <c r="G8" s="46" t="s">
        <v>29</v>
      </c>
      <c r="H8" s="46" t="s">
        <v>29</v>
      </c>
      <c r="I8" s="47" t="s">
        <v>43</v>
      </c>
      <c r="J8" s="22">
        <v>15879603.699999999</v>
      </c>
      <c r="K8" s="22">
        <f t="shared" ref="K8:K33" si="1">SUM(L8:O8)</f>
        <v>15879603.699999999</v>
      </c>
      <c r="L8" s="48">
        <v>0</v>
      </c>
      <c r="M8" s="48">
        <v>0</v>
      </c>
      <c r="N8" s="22">
        <v>15879603.699999999</v>
      </c>
      <c r="O8" s="48">
        <v>0</v>
      </c>
      <c r="P8" s="22" t="s">
        <v>35</v>
      </c>
      <c r="Q8" s="38" t="s">
        <v>26</v>
      </c>
    </row>
    <row r="9" spans="1:18" ht="84" customHeight="1" x14ac:dyDescent="0.25">
      <c r="A9" s="45">
        <f t="shared" si="0"/>
        <v>4</v>
      </c>
      <c r="B9" s="21" t="s">
        <v>18</v>
      </c>
      <c r="C9" s="46" t="s">
        <v>39</v>
      </c>
      <c r="D9" s="21" t="s">
        <v>44</v>
      </c>
      <c r="E9" s="46" t="s">
        <v>42</v>
      </c>
      <c r="F9" s="46" t="s">
        <v>29</v>
      </c>
      <c r="G9" s="46" t="s">
        <v>29</v>
      </c>
      <c r="H9" s="46" t="s">
        <v>29</v>
      </c>
      <c r="I9" s="47" t="s">
        <v>43</v>
      </c>
      <c r="J9" s="22">
        <v>15234407</v>
      </c>
      <c r="K9" s="22">
        <f t="shared" si="1"/>
        <v>15234407</v>
      </c>
      <c r="L9" s="48">
        <v>0</v>
      </c>
      <c r="M9" s="48">
        <v>0</v>
      </c>
      <c r="N9" s="22">
        <v>15234407</v>
      </c>
      <c r="O9" s="48">
        <v>0</v>
      </c>
      <c r="P9" s="22" t="s">
        <v>35</v>
      </c>
      <c r="Q9" s="38" t="s">
        <v>26</v>
      </c>
    </row>
    <row r="10" spans="1:18" ht="84" customHeight="1" x14ac:dyDescent="0.25">
      <c r="A10" s="45">
        <f t="shared" si="0"/>
        <v>5</v>
      </c>
      <c r="B10" s="21" t="s">
        <v>18</v>
      </c>
      <c r="C10" s="46" t="s">
        <v>31</v>
      </c>
      <c r="D10" s="21" t="s">
        <v>45</v>
      </c>
      <c r="E10" s="46" t="s">
        <v>32</v>
      </c>
      <c r="F10" s="46" t="s">
        <v>29</v>
      </c>
      <c r="G10" s="46" t="s">
        <v>29</v>
      </c>
      <c r="H10" s="46" t="s">
        <v>29</v>
      </c>
      <c r="I10" s="47" t="s">
        <v>46</v>
      </c>
      <c r="J10" s="22">
        <v>11656892.199999999</v>
      </c>
      <c r="K10" s="22">
        <f t="shared" si="1"/>
        <v>11656892.199999999</v>
      </c>
      <c r="L10" s="48">
        <v>0</v>
      </c>
      <c r="M10" s="48">
        <v>0</v>
      </c>
      <c r="N10" s="22">
        <v>11656892.199999999</v>
      </c>
      <c r="O10" s="48">
        <v>0</v>
      </c>
      <c r="P10" s="22" t="s">
        <v>35</v>
      </c>
      <c r="Q10" s="38" t="s">
        <v>26</v>
      </c>
    </row>
    <row r="11" spans="1:18" s="62" customFormat="1" ht="84" customHeight="1" x14ac:dyDescent="0.25">
      <c r="A11" s="60">
        <f t="shared" si="0"/>
        <v>6</v>
      </c>
      <c r="B11" s="46" t="s">
        <v>18</v>
      </c>
      <c r="C11" s="46" t="s">
        <v>31</v>
      </c>
      <c r="D11" s="46" t="s">
        <v>47</v>
      </c>
      <c r="E11" s="46" t="s">
        <v>48</v>
      </c>
      <c r="F11" s="46" t="s">
        <v>29</v>
      </c>
      <c r="G11" s="46" t="s">
        <v>29</v>
      </c>
      <c r="H11" s="46" t="s">
        <v>29</v>
      </c>
      <c r="I11" s="47" t="s">
        <v>46</v>
      </c>
      <c r="J11" s="48">
        <v>12494526.9</v>
      </c>
      <c r="K11" s="22">
        <f t="shared" si="1"/>
        <v>12494526.9</v>
      </c>
      <c r="L11" s="48">
        <v>0</v>
      </c>
      <c r="M11" s="48">
        <v>0</v>
      </c>
      <c r="N11" s="48">
        <v>12494526.9</v>
      </c>
      <c r="O11" s="48">
        <v>0</v>
      </c>
      <c r="P11" s="48" t="s">
        <v>35</v>
      </c>
      <c r="Q11" s="61" t="s">
        <v>26</v>
      </c>
    </row>
    <row r="12" spans="1:18" s="62" customFormat="1" ht="84" customHeight="1" x14ac:dyDescent="0.25">
      <c r="A12" s="60">
        <f t="shared" si="0"/>
        <v>7</v>
      </c>
      <c r="B12" s="46" t="s">
        <v>18</v>
      </c>
      <c r="C12" s="46" t="s">
        <v>39</v>
      </c>
      <c r="D12" s="46" t="s">
        <v>49</v>
      </c>
      <c r="E12" s="46" t="s">
        <v>48</v>
      </c>
      <c r="F12" s="46" t="s">
        <v>29</v>
      </c>
      <c r="G12" s="46" t="s">
        <v>29</v>
      </c>
      <c r="H12" s="46" t="s">
        <v>29</v>
      </c>
      <c r="I12" s="47" t="s">
        <v>46</v>
      </c>
      <c r="J12" s="48">
        <v>11682490.6</v>
      </c>
      <c r="K12" s="22">
        <f t="shared" si="1"/>
        <v>11682490.6</v>
      </c>
      <c r="L12" s="48">
        <v>0</v>
      </c>
      <c r="M12" s="48">
        <v>0</v>
      </c>
      <c r="N12" s="48">
        <v>11682490.6</v>
      </c>
      <c r="O12" s="48">
        <v>0</v>
      </c>
      <c r="P12" s="48" t="s">
        <v>35</v>
      </c>
      <c r="Q12" s="61" t="s">
        <v>26</v>
      </c>
    </row>
    <row r="13" spans="1:18" s="62" customFormat="1" ht="84" customHeight="1" x14ac:dyDescent="0.25">
      <c r="A13" s="60">
        <f t="shared" si="0"/>
        <v>8</v>
      </c>
      <c r="B13" s="46" t="s">
        <v>18</v>
      </c>
      <c r="C13" s="46" t="s">
        <v>31</v>
      </c>
      <c r="D13" s="46" t="s">
        <v>50</v>
      </c>
      <c r="E13" s="46" t="s">
        <v>42</v>
      </c>
      <c r="F13" s="46" t="s">
        <v>29</v>
      </c>
      <c r="G13" s="46" t="s">
        <v>29</v>
      </c>
      <c r="H13" s="46" t="s">
        <v>29</v>
      </c>
      <c r="I13" s="47" t="s">
        <v>43</v>
      </c>
      <c r="J13" s="48">
        <v>15362622.199999999</v>
      </c>
      <c r="K13" s="22">
        <f t="shared" si="1"/>
        <v>15362622.199999999</v>
      </c>
      <c r="L13" s="48">
        <v>0</v>
      </c>
      <c r="M13" s="48">
        <v>0</v>
      </c>
      <c r="N13" s="48">
        <v>15362622.199999999</v>
      </c>
      <c r="O13" s="48">
        <v>0</v>
      </c>
      <c r="P13" s="48" t="s">
        <v>35</v>
      </c>
      <c r="Q13" s="61" t="s">
        <v>26</v>
      </c>
    </row>
    <row r="14" spans="1:18" s="62" customFormat="1" ht="84" customHeight="1" x14ac:dyDescent="0.25">
      <c r="A14" s="60">
        <f t="shared" si="0"/>
        <v>9</v>
      </c>
      <c r="B14" s="46" t="s">
        <v>18</v>
      </c>
      <c r="C14" s="46" t="s">
        <v>30</v>
      </c>
      <c r="D14" s="46" t="s">
        <v>51</v>
      </c>
      <c r="E14" s="46" t="s">
        <v>52</v>
      </c>
      <c r="F14" s="46" t="s">
        <v>29</v>
      </c>
      <c r="G14" s="46" t="s">
        <v>29</v>
      </c>
      <c r="H14" s="46" t="s">
        <v>29</v>
      </c>
      <c r="I14" s="47" t="s">
        <v>53</v>
      </c>
      <c r="J14" s="48">
        <v>12733215.4</v>
      </c>
      <c r="K14" s="22">
        <f t="shared" si="1"/>
        <v>12733215.4</v>
      </c>
      <c r="L14" s="48">
        <v>0</v>
      </c>
      <c r="M14" s="48">
        <v>0</v>
      </c>
      <c r="N14" s="48">
        <v>12733215.4</v>
      </c>
      <c r="O14" s="48">
        <v>0</v>
      </c>
      <c r="P14" s="48" t="s">
        <v>35</v>
      </c>
      <c r="Q14" s="61" t="s">
        <v>26</v>
      </c>
    </row>
    <row r="15" spans="1:18" s="62" customFormat="1" ht="84" customHeight="1" x14ac:dyDescent="0.25">
      <c r="A15" s="60">
        <f t="shared" si="0"/>
        <v>10</v>
      </c>
      <c r="B15" s="46" t="s">
        <v>18</v>
      </c>
      <c r="C15" s="46" t="s">
        <v>30</v>
      </c>
      <c r="D15" s="46" t="s">
        <v>54</v>
      </c>
      <c r="E15" s="46" t="s">
        <v>55</v>
      </c>
      <c r="F15" s="46" t="s">
        <v>29</v>
      </c>
      <c r="G15" s="46" t="s">
        <v>29</v>
      </c>
      <c r="H15" s="46" t="s">
        <v>29</v>
      </c>
      <c r="I15" s="47" t="s">
        <v>56</v>
      </c>
      <c r="J15" s="48">
        <v>8770588.5</v>
      </c>
      <c r="K15" s="22">
        <f t="shared" si="1"/>
        <v>8770588.5</v>
      </c>
      <c r="L15" s="48">
        <v>0</v>
      </c>
      <c r="M15" s="48">
        <v>0</v>
      </c>
      <c r="N15" s="48">
        <v>8770588.5</v>
      </c>
      <c r="O15" s="48">
        <v>0</v>
      </c>
      <c r="P15" s="48" t="s">
        <v>35</v>
      </c>
      <c r="Q15" s="61" t="s">
        <v>26</v>
      </c>
    </row>
    <row r="16" spans="1:18" s="62" customFormat="1" ht="84" customHeight="1" x14ac:dyDescent="0.25">
      <c r="A16" s="60">
        <f t="shared" si="0"/>
        <v>11</v>
      </c>
      <c r="B16" s="46" t="s">
        <v>18</v>
      </c>
      <c r="C16" s="46" t="s">
        <v>30</v>
      </c>
      <c r="D16" s="46" t="s">
        <v>57</v>
      </c>
      <c r="E16" s="46" t="s">
        <v>58</v>
      </c>
      <c r="F16" s="46" t="s">
        <v>29</v>
      </c>
      <c r="G16" s="46" t="s">
        <v>29</v>
      </c>
      <c r="H16" s="46" t="s">
        <v>29</v>
      </c>
      <c r="I16" s="47" t="s">
        <v>59</v>
      </c>
      <c r="J16" s="48">
        <v>5425354.2000000002</v>
      </c>
      <c r="K16" s="22">
        <f t="shared" si="1"/>
        <v>5425354.2000000002</v>
      </c>
      <c r="L16" s="48">
        <v>0</v>
      </c>
      <c r="M16" s="48">
        <v>0</v>
      </c>
      <c r="N16" s="48">
        <v>5425354.2000000002</v>
      </c>
      <c r="O16" s="48">
        <v>0</v>
      </c>
      <c r="P16" s="48" t="s">
        <v>35</v>
      </c>
      <c r="Q16" s="61" t="s">
        <v>26</v>
      </c>
    </row>
    <row r="17" spans="1:17" s="62" customFormat="1" ht="84" customHeight="1" x14ac:dyDescent="0.25">
      <c r="A17" s="60">
        <f t="shared" si="0"/>
        <v>12</v>
      </c>
      <c r="B17" s="46" t="s">
        <v>18</v>
      </c>
      <c r="C17" s="46" t="s">
        <v>30</v>
      </c>
      <c r="D17" s="46" t="s">
        <v>60</v>
      </c>
      <c r="E17" s="46" t="s">
        <v>61</v>
      </c>
      <c r="F17" s="46" t="s">
        <v>29</v>
      </c>
      <c r="G17" s="46" t="s">
        <v>29</v>
      </c>
      <c r="H17" s="46" t="s">
        <v>29</v>
      </c>
      <c r="I17" s="47" t="s">
        <v>62</v>
      </c>
      <c r="J17" s="48">
        <v>6426583.6500000004</v>
      </c>
      <c r="K17" s="22">
        <f t="shared" si="1"/>
        <v>6426583.6500000004</v>
      </c>
      <c r="L17" s="48">
        <v>0</v>
      </c>
      <c r="M17" s="48">
        <v>0</v>
      </c>
      <c r="N17" s="48">
        <v>6426583.6500000004</v>
      </c>
      <c r="O17" s="48">
        <v>0</v>
      </c>
      <c r="P17" s="48" t="s">
        <v>35</v>
      </c>
      <c r="Q17" s="61" t="s">
        <v>26</v>
      </c>
    </row>
    <row r="18" spans="1:17" s="62" customFormat="1" ht="84" customHeight="1" x14ac:dyDescent="0.25">
      <c r="A18" s="60">
        <f t="shared" si="0"/>
        <v>13</v>
      </c>
      <c r="B18" s="46" t="s">
        <v>18</v>
      </c>
      <c r="C18" s="46" t="s">
        <v>28</v>
      </c>
      <c r="D18" s="46" t="s">
        <v>63</v>
      </c>
      <c r="E18" s="46" t="s">
        <v>64</v>
      </c>
      <c r="F18" s="46" t="s">
        <v>29</v>
      </c>
      <c r="G18" s="46" t="s">
        <v>29</v>
      </c>
      <c r="H18" s="46" t="s">
        <v>29</v>
      </c>
      <c r="I18" s="47" t="s">
        <v>65</v>
      </c>
      <c r="J18" s="48">
        <v>8399568.1099999994</v>
      </c>
      <c r="K18" s="22">
        <f t="shared" si="1"/>
        <v>8399568.1099999994</v>
      </c>
      <c r="L18" s="48">
        <v>0</v>
      </c>
      <c r="M18" s="48">
        <v>0</v>
      </c>
      <c r="N18" s="48">
        <v>8399568.1099999994</v>
      </c>
      <c r="O18" s="48">
        <v>0</v>
      </c>
      <c r="P18" s="48" t="s">
        <v>35</v>
      </c>
      <c r="Q18" s="61" t="s">
        <v>26</v>
      </c>
    </row>
    <row r="19" spans="1:17" s="62" customFormat="1" ht="84" customHeight="1" x14ac:dyDescent="0.25">
      <c r="A19" s="60">
        <f t="shared" si="0"/>
        <v>14</v>
      </c>
      <c r="B19" s="46" t="s">
        <v>18</v>
      </c>
      <c r="C19" s="46" t="s">
        <v>27</v>
      </c>
      <c r="D19" s="46" t="s">
        <v>66</v>
      </c>
      <c r="E19" s="46" t="s">
        <v>64</v>
      </c>
      <c r="F19" s="46" t="s">
        <v>29</v>
      </c>
      <c r="G19" s="46" t="s">
        <v>29</v>
      </c>
      <c r="H19" s="46" t="s">
        <v>29</v>
      </c>
      <c r="I19" s="47" t="s">
        <v>65</v>
      </c>
      <c r="J19" s="48">
        <v>7996578.1500000004</v>
      </c>
      <c r="K19" s="22">
        <f t="shared" si="1"/>
        <v>7996578.1500000004</v>
      </c>
      <c r="L19" s="48">
        <v>0</v>
      </c>
      <c r="M19" s="48">
        <v>0</v>
      </c>
      <c r="N19" s="48">
        <v>7996578.1500000004</v>
      </c>
      <c r="O19" s="48">
        <v>0</v>
      </c>
      <c r="P19" s="48" t="s">
        <v>35</v>
      </c>
      <c r="Q19" s="61" t="s">
        <v>26</v>
      </c>
    </row>
    <row r="20" spans="1:17" s="62" customFormat="1" ht="84" customHeight="1" x14ac:dyDescent="0.25">
      <c r="A20" s="60">
        <f t="shared" si="0"/>
        <v>15</v>
      </c>
      <c r="B20" s="46" t="s">
        <v>18</v>
      </c>
      <c r="C20" s="46" t="s">
        <v>30</v>
      </c>
      <c r="D20" s="46" t="s">
        <v>67</v>
      </c>
      <c r="E20" s="46" t="s">
        <v>61</v>
      </c>
      <c r="F20" s="46" t="s">
        <v>29</v>
      </c>
      <c r="G20" s="46" t="s">
        <v>29</v>
      </c>
      <c r="H20" s="46" t="s">
        <v>29</v>
      </c>
      <c r="I20" s="47" t="s">
        <v>68</v>
      </c>
      <c r="J20" s="48">
        <v>4806892.5999999996</v>
      </c>
      <c r="K20" s="22">
        <f t="shared" si="1"/>
        <v>4806892.5999999996</v>
      </c>
      <c r="L20" s="48">
        <v>0</v>
      </c>
      <c r="M20" s="48">
        <v>0</v>
      </c>
      <c r="N20" s="48">
        <v>4806892.5999999996</v>
      </c>
      <c r="O20" s="48">
        <v>0</v>
      </c>
      <c r="P20" s="48" t="s">
        <v>35</v>
      </c>
      <c r="Q20" s="61" t="s">
        <v>26</v>
      </c>
    </row>
    <row r="21" spans="1:17" s="62" customFormat="1" ht="84" customHeight="1" x14ac:dyDescent="0.25">
      <c r="A21" s="60">
        <f t="shared" si="0"/>
        <v>16</v>
      </c>
      <c r="B21" s="46" t="s">
        <v>18</v>
      </c>
      <c r="C21" s="46" t="s">
        <v>30</v>
      </c>
      <c r="D21" s="46" t="s">
        <v>69</v>
      </c>
      <c r="E21" s="46" t="s">
        <v>61</v>
      </c>
      <c r="F21" s="46" t="s">
        <v>29</v>
      </c>
      <c r="G21" s="46" t="s">
        <v>29</v>
      </c>
      <c r="H21" s="46" t="s">
        <v>29</v>
      </c>
      <c r="I21" s="47" t="s">
        <v>70</v>
      </c>
      <c r="J21" s="48">
        <v>4633596.5199999996</v>
      </c>
      <c r="K21" s="22">
        <f t="shared" si="1"/>
        <v>4633596.5199999996</v>
      </c>
      <c r="L21" s="48">
        <v>0</v>
      </c>
      <c r="M21" s="48">
        <v>0</v>
      </c>
      <c r="N21" s="48">
        <v>4633596.5199999996</v>
      </c>
      <c r="O21" s="48">
        <v>0</v>
      </c>
      <c r="P21" s="48" t="s">
        <v>35</v>
      </c>
      <c r="Q21" s="61" t="s">
        <v>26</v>
      </c>
    </row>
    <row r="22" spans="1:17" s="62" customFormat="1" ht="84" customHeight="1" x14ac:dyDescent="0.25">
      <c r="A22" s="60">
        <f t="shared" si="0"/>
        <v>17</v>
      </c>
      <c r="B22" s="46" t="s">
        <v>18</v>
      </c>
      <c r="C22" s="46" t="s">
        <v>71</v>
      </c>
      <c r="D22" s="46" t="s">
        <v>72</v>
      </c>
      <c r="E22" s="46" t="s">
        <v>73</v>
      </c>
      <c r="F22" s="46" t="s">
        <v>29</v>
      </c>
      <c r="G22" s="46" t="s">
        <v>29</v>
      </c>
      <c r="H22" s="46" t="s">
        <v>29</v>
      </c>
      <c r="I22" s="47" t="s">
        <v>74</v>
      </c>
      <c r="J22" s="48">
        <v>1109598.3999999999</v>
      </c>
      <c r="K22" s="22">
        <f t="shared" si="1"/>
        <v>1109598.3999999999</v>
      </c>
      <c r="L22" s="48">
        <v>0</v>
      </c>
      <c r="M22" s="48">
        <v>0</v>
      </c>
      <c r="N22" s="48">
        <v>1109598.3999999999</v>
      </c>
      <c r="O22" s="48">
        <v>0</v>
      </c>
      <c r="P22" s="48" t="s">
        <v>35</v>
      </c>
      <c r="Q22" s="61" t="s">
        <v>26</v>
      </c>
    </row>
    <row r="23" spans="1:17" s="62" customFormat="1" ht="84" customHeight="1" x14ac:dyDescent="0.25">
      <c r="A23" s="60">
        <f t="shared" si="0"/>
        <v>18</v>
      </c>
      <c r="B23" s="46" t="s">
        <v>18</v>
      </c>
      <c r="C23" s="46" t="s">
        <v>28</v>
      </c>
      <c r="D23" s="46" t="s">
        <v>75</v>
      </c>
      <c r="E23" s="46" t="s">
        <v>76</v>
      </c>
      <c r="F23" s="46" t="s">
        <v>29</v>
      </c>
      <c r="G23" s="46" t="s">
        <v>29</v>
      </c>
      <c r="H23" s="46" t="s">
        <v>29</v>
      </c>
      <c r="I23" s="47" t="s">
        <v>77</v>
      </c>
      <c r="J23" s="48">
        <v>8846800.8000000007</v>
      </c>
      <c r="K23" s="22">
        <f t="shared" si="1"/>
        <v>8846800.8000000007</v>
      </c>
      <c r="L23" s="48">
        <v>0</v>
      </c>
      <c r="M23" s="48">
        <v>0</v>
      </c>
      <c r="N23" s="48">
        <v>8846800.8000000007</v>
      </c>
      <c r="O23" s="48">
        <v>0</v>
      </c>
      <c r="P23" s="48" t="s">
        <v>35</v>
      </c>
      <c r="Q23" s="61" t="s">
        <v>26</v>
      </c>
    </row>
    <row r="24" spans="1:17" s="62" customFormat="1" ht="84" customHeight="1" x14ac:dyDescent="0.25">
      <c r="A24" s="60">
        <f t="shared" si="0"/>
        <v>19</v>
      </c>
      <c r="B24" s="46" t="s">
        <v>18</v>
      </c>
      <c r="C24" s="46" t="s">
        <v>27</v>
      </c>
      <c r="D24" s="46" t="s">
        <v>78</v>
      </c>
      <c r="E24" s="46" t="s">
        <v>76</v>
      </c>
      <c r="F24" s="46" t="s">
        <v>29</v>
      </c>
      <c r="G24" s="46" t="s">
        <v>29</v>
      </c>
      <c r="H24" s="46" t="s">
        <v>29</v>
      </c>
      <c r="I24" s="47" t="s">
        <v>77</v>
      </c>
      <c r="J24" s="48">
        <v>8581849.3000000007</v>
      </c>
      <c r="K24" s="22">
        <f t="shared" si="1"/>
        <v>8581849.3000000007</v>
      </c>
      <c r="L24" s="48">
        <v>0</v>
      </c>
      <c r="M24" s="48">
        <v>0</v>
      </c>
      <c r="N24" s="48">
        <v>8581849.3000000007</v>
      </c>
      <c r="O24" s="48">
        <v>0</v>
      </c>
      <c r="P24" s="48" t="s">
        <v>35</v>
      </c>
      <c r="Q24" s="61" t="s">
        <v>26</v>
      </c>
    </row>
    <row r="25" spans="1:17" s="62" customFormat="1" ht="84" customHeight="1" x14ac:dyDescent="0.25">
      <c r="A25" s="60">
        <f t="shared" si="0"/>
        <v>20</v>
      </c>
      <c r="B25" s="46" t="s">
        <v>18</v>
      </c>
      <c r="C25" s="46" t="s">
        <v>31</v>
      </c>
      <c r="D25" s="46" t="s">
        <v>79</v>
      </c>
      <c r="E25" s="46" t="s">
        <v>37</v>
      </c>
      <c r="F25" s="46" t="s">
        <v>29</v>
      </c>
      <c r="G25" s="46" t="s">
        <v>29</v>
      </c>
      <c r="H25" s="46" t="s">
        <v>29</v>
      </c>
      <c r="I25" s="47" t="s">
        <v>38</v>
      </c>
      <c r="J25" s="48">
        <v>10387251.5</v>
      </c>
      <c r="K25" s="22">
        <f t="shared" si="1"/>
        <v>10387251.5</v>
      </c>
      <c r="L25" s="48">
        <v>0</v>
      </c>
      <c r="M25" s="48">
        <v>0</v>
      </c>
      <c r="N25" s="48">
        <v>10387251.5</v>
      </c>
      <c r="O25" s="48">
        <v>0</v>
      </c>
      <c r="P25" s="48" t="s">
        <v>35</v>
      </c>
      <c r="Q25" s="61" t="s">
        <v>26</v>
      </c>
    </row>
    <row r="26" spans="1:17" s="62" customFormat="1" ht="84" customHeight="1" x14ac:dyDescent="0.25">
      <c r="A26" s="60">
        <f t="shared" si="0"/>
        <v>21</v>
      </c>
      <c r="B26" s="46" t="s">
        <v>18</v>
      </c>
      <c r="C26" s="46" t="s">
        <v>30</v>
      </c>
      <c r="D26" s="46" t="s">
        <v>80</v>
      </c>
      <c r="E26" s="46" t="s">
        <v>81</v>
      </c>
      <c r="F26" s="46" t="s">
        <v>29</v>
      </c>
      <c r="G26" s="46" t="s">
        <v>29</v>
      </c>
      <c r="H26" s="46" t="s">
        <v>29</v>
      </c>
      <c r="I26" s="47" t="s">
        <v>82</v>
      </c>
      <c r="J26" s="48">
        <v>1761866.96</v>
      </c>
      <c r="K26" s="22">
        <f t="shared" si="1"/>
        <v>1761866.96</v>
      </c>
      <c r="L26" s="48">
        <v>0</v>
      </c>
      <c r="M26" s="48">
        <v>0</v>
      </c>
      <c r="N26" s="48">
        <v>1761866.96</v>
      </c>
      <c r="O26" s="48">
        <v>0</v>
      </c>
      <c r="P26" s="48" t="s">
        <v>35</v>
      </c>
      <c r="Q26" s="61" t="s">
        <v>26</v>
      </c>
    </row>
    <row r="27" spans="1:17" s="62" customFormat="1" ht="84" customHeight="1" x14ac:dyDescent="0.25">
      <c r="A27" s="60">
        <f t="shared" si="0"/>
        <v>22</v>
      </c>
      <c r="B27" s="46" t="s">
        <v>18</v>
      </c>
      <c r="C27" s="46" t="s">
        <v>30</v>
      </c>
      <c r="D27" s="46" t="s">
        <v>83</v>
      </c>
      <c r="E27" s="46" t="s">
        <v>81</v>
      </c>
      <c r="F27" s="46" t="s">
        <v>29</v>
      </c>
      <c r="G27" s="46" t="s">
        <v>29</v>
      </c>
      <c r="H27" s="46" t="s">
        <v>29</v>
      </c>
      <c r="I27" s="47" t="s">
        <v>84</v>
      </c>
      <c r="J27" s="48">
        <v>2120103.6800000002</v>
      </c>
      <c r="K27" s="22">
        <f t="shared" si="1"/>
        <v>2120103.6800000002</v>
      </c>
      <c r="L27" s="48">
        <v>0</v>
      </c>
      <c r="M27" s="48">
        <v>0</v>
      </c>
      <c r="N27" s="48">
        <v>2120103.6800000002</v>
      </c>
      <c r="O27" s="48">
        <v>0</v>
      </c>
      <c r="P27" s="48" t="s">
        <v>35</v>
      </c>
      <c r="Q27" s="61" t="s">
        <v>26</v>
      </c>
    </row>
    <row r="28" spans="1:17" s="62" customFormat="1" ht="84" customHeight="1" x14ac:dyDescent="0.25">
      <c r="A28" s="60">
        <f t="shared" si="0"/>
        <v>23</v>
      </c>
      <c r="B28" s="46" t="s">
        <v>18</v>
      </c>
      <c r="C28" s="46" t="s">
        <v>30</v>
      </c>
      <c r="D28" s="46" t="s">
        <v>85</v>
      </c>
      <c r="E28" s="46" t="s">
        <v>86</v>
      </c>
      <c r="F28" s="46" t="s">
        <v>29</v>
      </c>
      <c r="G28" s="46" t="s">
        <v>29</v>
      </c>
      <c r="H28" s="46" t="s">
        <v>29</v>
      </c>
      <c r="I28" s="47" t="s">
        <v>87</v>
      </c>
      <c r="J28" s="48">
        <v>4468295.58</v>
      </c>
      <c r="K28" s="22">
        <f t="shared" si="1"/>
        <v>4468295.58</v>
      </c>
      <c r="L28" s="48">
        <v>0</v>
      </c>
      <c r="M28" s="48">
        <v>0</v>
      </c>
      <c r="N28" s="48">
        <v>4468295.58</v>
      </c>
      <c r="O28" s="48">
        <v>0</v>
      </c>
      <c r="P28" s="48" t="s">
        <v>35</v>
      </c>
      <c r="Q28" s="61" t="s">
        <v>26</v>
      </c>
    </row>
    <row r="29" spans="1:17" ht="84" customHeight="1" x14ac:dyDescent="0.25">
      <c r="A29" s="45">
        <f t="shared" si="0"/>
        <v>24</v>
      </c>
      <c r="B29" s="21" t="s">
        <v>18</v>
      </c>
      <c r="C29" s="46" t="s">
        <v>30</v>
      </c>
      <c r="D29" s="21" t="s">
        <v>88</v>
      </c>
      <c r="E29" s="46" t="s">
        <v>89</v>
      </c>
      <c r="F29" s="46" t="s">
        <v>29</v>
      </c>
      <c r="G29" s="46" t="s">
        <v>29</v>
      </c>
      <c r="H29" s="46" t="s">
        <v>29</v>
      </c>
      <c r="I29" s="47" t="s">
        <v>90</v>
      </c>
      <c r="J29" s="22">
        <v>13490421.08</v>
      </c>
      <c r="K29" s="22">
        <f t="shared" si="1"/>
        <v>13490421.08</v>
      </c>
      <c r="L29" s="48">
        <v>0</v>
      </c>
      <c r="M29" s="48">
        <v>0</v>
      </c>
      <c r="N29" s="22">
        <v>13490421.08</v>
      </c>
      <c r="O29" s="48">
        <v>0</v>
      </c>
      <c r="P29" s="22" t="s">
        <v>35</v>
      </c>
      <c r="Q29" s="38" t="s">
        <v>26</v>
      </c>
    </row>
    <row r="30" spans="1:17" ht="84" customHeight="1" x14ac:dyDescent="0.25">
      <c r="A30" s="45">
        <f t="shared" si="0"/>
        <v>25</v>
      </c>
      <c r="B30" s="21" t="s">
        <v>18</v>
      </c>
      <c r="C30" s="46" t="s">
        <v>30</v>
      </c>
      <c r="D30" s="21" t="s">
        <v>91</v>
      </c>
      <c r="E30" s="46" t="s">
        <v>92</v>
      </c>
      <c r="F30" s="46" t="s">
        <v>29</v>
      </c>
      <c r="G30" s="46" t="s">
        <v>29</v>
      </c>
      <c r="H30" s="46" t="s">
        <v>29</v>
      </c>
      <c r="I30" s="47" t="s">
        <v>93</v>
      </c>
      <c r="J30" s="22">
        <v>4895974</v>
      </c>
      <c r="K30" s="22">
        <f t="shared" si="1"/>
        <v>4895974</v>
      </c>
      <c r="L30" s="48">
        <v>0</v>
      </c>
      <c r="M30" s="48">
        <v>0</v>
      </c>
      <c r="N30" s="22">
        <v>4895974</v>
      </c>
      <c r="O30" s="48">
        <v>0</v>
      </c>
      <c r="P30" s="22" t="s">
        <v>35</v>
      </c>
      <c r="Q30" s="38" t="s">
        <v>26</v>
      </c>
    </row>
    <row r="31" spans="1:17" ht="84" customHeight="1" x14ac:dyDescent="0.25">
      <c r="A31" s="45">
        <f t="shared" si="0"/>
        <v>26</v>
      </c>
      <c r="B31" s="21" t="s">
        <v>18</v>
      </c>
      <c r="C31" s="46" t="s">
        <v>30</v>
      </c>
      <c r="D31" s="21" t="s">
        <v>94</v>
      </c>
      <c r="E31" s="46" t="s">
        <v>95</v>
      </c>
      <c r="F31" s="46" t="s">
        <v>29</v>
      </c>
      <c r="G31" s="46" t="s">
        <v>29</v>
      </c>
      <c r="H31" s="46" t="s">
        <v>29</v>
      </c>
      <c r="I31" s="47" t="s">
        <v>96</v>
      </c>
      <c r="J31" s="22">
        <v>13532633.1</v>
      </c>
      <c r="K31" s="22">
        <f t="shared" si="1"/>
        <v>13532633.1</v>
      </c>
      <c r="L31" s="48">
        <v>0</v>
      </c>
      <c r="M31" s="48">
        <v>0</v>
      </c>
      <c r="N31" s="22">
        <v>13532633.1</v>
      </c>
      <c r="O31" s="48">
        <v>0</v>
      </c>
      <c r="P31" s="22" t="s">
        <v>35</v>
      </c>
      <c r="Q31" s="38" t="s">
        <v>26</v>
      </c>
    </row>
    <row r="32" spans="1:17" ht="84" customHeight="1" x14ac:dyDescent="0.25">
      <c r="A32" s="45">
        <f t="shared" si="0"/>
        <v>27</v>
      </c>
      <c r="B32" s="52" t="s">
        <v>18</v>
      </c>
      <c r="C32" s="19" t="s">
        <v>30</v>
      </c>
      <c r="D32" s="41" t="s">
        <v>97</v>
      </c>
      <c r="E32" s="53" t="s">
        <v>61</v>
      </c>
      <c r="F32" s="36" t="s">
        <v>29</v>
      </c>
      <c r="G32" s="36" t="s">
        <v>29</v>
      </c>
      <c r="H32" s="36" t="s">
        <v>29</v>
      </c>
      <c r="I32" s="42" t="s">
        <v>98</v>
      </c>
      <c r="J32" s="44">
        <v>3737039.48</v>
      </c>
      <c r="K32" s="22">
        <f t="shared" si="1"/>
        <v>3737039.48</v>
      </c>
      <c r="L32" s="37">
        <v>0</v>
      </c>
      <c r="M32" s="37">
        <v>0</v>
      </c>
      <c r="N32" s="44">
        <v>3737039.48</v>
      </c>
      <c r="O32" s="37">
        <v>0</v>
      </c>
      <c r="P32" s="44" t="s">
        <v>35</v>
      </c>
      <c r="Q32" s="54" t="s">
        <v>26</v>
      </c>
    </row>
    <row r="33" spans="1:17" ht="84" customHeight="1" thickBot="1" x14ac:dyDescent="0.3">
      <c r="A33" s="45">
        <f t="shared" si="0"/>
        <v>28</v>
      </c>
      <c r="B33" s="49" t="s">
        <v>18</v>
      </c>
      <c r="C33" s="50" t="s">
        <v>99</v>
      </c>
      <c r="D33" s="51" t="s">
        <v>100</v>
      </c>
      <c r="E33" s="55" t="s">
        <v>101</v>
      </c>
      <c r="F33" s="50" t="s">
        <v>29</v>
      </c>
      <c r="G33" s="50" t="s">
        <v>29</v>
      </c>
      <c r="H33" s="50" t="s">
        <v>29</v>
      </c>
      <c r="I33" s="56" t="s">
        <v>102</v>
      </c>
      <c r="J33" s="57">
        <v>1270586.68</v>
      </c>
      <c r="K33" s="22">
        <f>SUM(L33:O33)</f>
        <v>1270586.68</v>
      </c>
      <c r="L33" s="58">
        <v>0</v>
      </c>
      <c r="M33" s="58">
        <v>0</v>
      </c>
      <c r="N33" s="57">
        <v>1270586.68</v>
      </c>
      <c r="O33" s="58">
        <v>0</v>
      </c>
      <c r="P33" s="57" t="s">
        <v>35</v>
      </c>
      <c r="Q33" s="59" t="s">
        <v>26</v>
      </c>
    </row>
    <row r="34" spans="1:17" ht="47.25" customHeight="1" x14ac:dyDescent="0.25">
      <c r="A34" s="67" t="s">
        <v>33</v>
      </c>
      <c r="B34" s="68"/>
      <c r="C34" s="68"/>
      <c r="D34" s="68"/>
      <c r="E34" s="69"/>
      <c r="F34" s="26"/>
      <c r="G34" s="26"/>
      <c r="H34" s="26"/>
      <c r="I34" s="27"/>
      <c r="J34" s="28">
        <f>SUM(J6:J33)</f>
        <v>235373703.15000007</v>
      </c>
      <c r="K34" s="28">
        <f>K35+K36+K37</f>
        <v>235373703.15000007</v>
      </c>
      <c r="L34" s="28">
        <f t="shared" ref="K34:P34" si="2">SUM(L6:L33)</f>
        <v>0</v>
      </c>
      <c r="M34" s="28">
        <f t="shared" si="2"/>
        <v>0</v>
      </c>
      <c r="N34" s="28">
        <f t="shared" si="2"/>
        <v>235373703.15000007</v>
      </c>
      <c r="O34" s="28">
        <f t="shared" si="2"/>
        <v>0</v>
      </c>
      <c r="P34" s="28">
        <f t="shared" si="2"/>
        <v>0</v>
      </c>
      <c r="Q34" s="29"/>
    </row>
    <row r="35" spans="1:17" ht="47.25" customHeight="1" x14ac:dyDescent="0.25">
      <c r="A35" s="30" t="s">
        <v>12</v>
      </c>
      <c r="B35" s="5"/>
      <c r="C35" s="5"/>
      <c r="D35" s="31"/>
      <c r="E35" s="5"/>
      <c r="F35" s="5"/>
      <c r="G35" s="5"/>
      <c r="H35" s="5"/>
      <c r="I35" s="5"/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8"/>
      <c r="Q35" s="10"/>
    </row>
    <row r="36" spans="1:17" ht="47.25" customHeight="1" x14ac:dyDescent="0.25">
      <c r="A36" s="32" t="s">
        <v>25</v>
      </c>
      <c r="B36" s="6"/>
      <c r="C36" s="6"/>
      <c r="D36" s="33"/>
      <c r="E36" s="6"/>
      <c r="F36" s="6"/>
      <c r="G36" s="6"/>
      <c r="H36" s="6"/>
      <c r="I36" s="6"/>
      <c r="J36" s="7">
        <f t="shared" ref="J36:O36" si="3">J5</f>
        <v>0</v>
      </c>
      <c r="K36" s="7">
        <f t="shared" si="3"/>
        <v>0</v>
      </c>
      <c r="L36" s="7">
        <f t="shared" si="3"/>
        <v>0</v>
      </c>
      <c r="M36" s="7">
        <f t="shared" si="3"/>
        <v>0</v>
      </c>
      <c r="N36" s="7">
        <f t="shared" si="3"/>
        <v>0</v>
      </c>
      <c r="O36" s="7">
        <f t="shared" si="3"/>
        <v>0</v>
      </c>
      <c r="P36" s="9"/>
      <c r="Q36" s="11"/>
    </row>
    <row r="37" spans="1:17" ht="47.25" customHeight="1" thickBot="1" x14ac:dyDescent="0.3">
      <c r="A37" s="34" t="s">
        <v>34</v>
      </c>
      <c r="B37" s="17"/>
      <c r="C37" s="17"/>
      <c r="D37" s="17"/>
      <c r="E37" s="17"/>
      <c r="F37" s="17"/>
      <c r="G37" s="17"/>
      <c r="H37" s="17"/>
      <c r="I37" s="17"/>
      <c r="J37" s="18">
        <f>SUM(J6:J33)</f>
        <v>235373703.15000007</v>
      </c>
      <c r="K37" s="18">
        <f t="shared" ref="K37:O37" si="4">SUM(K6:K33)</f>
        <v>235373703.15000007</v>
      </c>
      <c r="L37" s="18">
        <f t="shared" si="4"/>
        <v>0</v>
      </c>
      <c r="M37" s="18">
        <f t="shared" si="4"/>
        <v>0</v>
      </c>
      <c r="N37" s="18">
        <f t="shared" si="4"/>
        <v>235373703.15000007</v>
      </c>
      <c r="O37" s="18">
        <f t="shared" si="4"/>
        <v>0</v>
      </c>
      <c r="P37" s="12"/>
      <c r="Q37" s="13"/>
    </row>
  </sheetData>
  <mergeCells count="17">
    <mergeCell ref="F3:F4"/>
    <mergeCell ref="N1:Q1"/>
    <mergeCell ref="G3:G4"/>
    <mergeCell ref="H3:H4"/>
    <mergeCell ref="A2:Q2"/>
    <mergeCell ref="A34:E34"/>
    <mergeCell ref="A5:Q5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АПРЕЛЬ_СЗ</vt:lpstr>
      <vt:lpstr>Лист2</vt:lpstr>
      <vt:lpstr>АПРЕЛЬ_СЗ!Область_печати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2026-03-30T12:06:32Z</dcterms:modified>
</cp:coreProperties>
</file>