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Февраль\06.02.2026\на Сайт\"/>
    </mc:Choice>
  </mc:AlternateContent>
  <xr:revisionPtr revIDLastSave="0" documentId="13_ncr:1_{27EFFAB9-34E8-4083-A8EC-410DD3FDCED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ЯНВАРЬ_СЗ" sheetId="6" r:id="rId1"/>
    <sheet name="Лист2" sheetId="4" state="hidden" r:id="rId2"/>
  </sheets>
  <definedNames>
    <definedName name="_xlnm._FilterDatabase" localSheetId="0" hidden="1">ЯНВАРЬ_СЗ!$Q$5:$R$11</definedName>
    <definedName name="_xlnm.Print_Area" localSheetId="0">ЯНВАРЬ_СЗ!$A$1:$Q$15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6" l="1"/>
  <c r="J10" i="6"/>
  <c r="J8" i="6"/>
  <c r="K7" i="6"/>
  <c r="K6" i="6"/>
  <c r="K5" i="6"/>
  <c r="L10" i="6" l="1"/>
  <c r="M10" i="6"/>
  <c r="N10" i="6"/>
  <c r="O10" i="6"/>
  <c r="K10" i="6" l="1"/>
  <c r="O8" i="6"/>
  <c r="N8" i="6"/>
  <c r="M8" i="6"/>
  <c r="L8" i="6"/>
  <c r="J7" i="6"/>
  <c r="J6" i="6" l="1"/>
  <c r="J5" i="6"/>
</calcChain>
</file>

<file path=xl/sharedStrings.xml><?xml version="1.0" encoding="utf-8"?>
<sst xmlns="http://schemas.openxmlformats.org/spreadsheetml/2006/main" count="50" uniqueCount="43">
  <si>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</si>
  <si>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</si>
  <si>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</si>
  <si>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</si>
  <si>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</si>
  <si>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</si>
  <si>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</si>
  <si>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</si>
  <si>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</si>
  <si>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</si>
  <si>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</si>
  <si>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</si>
  <si>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</si>
  <si>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</si>
  <si>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</si>
  <si>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Наименование координатора</t>
  </si>
  <si>
    <t xml:space="preserve">Наименование заказчиков </t>
  </si>
  <si>
    <t>Перечень заказчиков</t>
  </si>
  <si>
    <t>областной
бюджет, руб.</t>
  </si>
  <si>
    <t>местный
бюджет, руб.</t>
  </si>
  <si>
    <t>эл. аукцион</t>
  </si>
  <si>
    <t>0 закупок в рамках нац.проектов</t>
  </si>
  <si>
    <t>10.51</t>
  </si>
  <si>
    <t>10.11</t>
  </si>
  <si>
    <t>Итого 3 закупки, в т.ч.</t>
  </si>
  <si>
    <t>0 закупки, относящихся к категории "Прочие"</t>
  </si>
  <si>
    <t>3 закупки в рамках гос.программы</t>
  </si>
  <si>
    <t xml:space="preserve">Муниципальные бюджетные образовательные учреждения                           (13  заказчиков) 
</t>
  </si>
  <si>
    <t>февраль</t>
  </si>
  <si>
    <t xml:space="preserve">Муниципальные бюджетные образовательные учреждения                           (14  заказчиков) 
</t>
  </si>
  <si>
    <t>10.12</t>
  </si>
  <si>
    <t>МБДОУ д/с  N3</t>
  </si>
  <si>
    <t xml:space="preserve">Муниципальные бюджетные образовательные учреждения                           (13 заказчика) 
</t>
  </si>
  <si>
    <t xml:space="preserve">Поставка мяса сельскохозяйственной птицы охлажденного  </t>
  </si>
  <si>
    <t>МБДОУ д/с  N1</t>
  </si>
  <si>
    <t>Государственная программа  "Социальная поддержка граждан, реализация семейно-демографической политики Липецкой области"</t>
  </si>
  <si>
    <t>Поставка мяса говядина</t>
  </si>
  <si>
    <t>Поставка продуктов питания (масло сливочное,  творог)</t>
  </si>
  <si>
    <r>
      <t xml:space="preserve">График определения поставщика (подрядчика, исполнителя) посредством совместных закупок на февраль 2026 года,
осуществляемого МКУ "Центр компетенции Лебедянского округа"
по состоянию на 05.02.2026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</si>
  <si>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Согласовано:
Врио директора МКУ "Центр компетенции централизованного  бухгалтерского учета и 
муниципального заказа Лебедянского муниципального округа" 
И.В. Калачёва</t>
  </si>
  <si>
    <t xml:space="preserve">МБДОУ д/с N1                  МБДОУ д/с N2                                МБДОУ д/с N4                  МБДОУ д/с N5                 МБДОУ д/с N6                 МБДОУ с.Б-Попово        МБДОУ п.свх.Агроном   МБДОУ с. Докторово МБДОУ с. Куймань     МБДОУ п. Культура                         МБДОУ с. Романово        МБДОУ д/с п.Сахзавода  МБДОУ д/с "Ёлочка" с. Троекурово
</t>
  </si>
  <si>
    <t xml:space="preserve">МБДОУ д/с N1                  МБДОУ д/с N2      МБДОУ д/с N3                               МБДОУ д/с N4                  МБДОУ д/с N5                 МБДОУ д/с N6                 МБДОУ с.Б-Попово        МБДОУ п.свх.Агроном   МБДОУ с. Докторово МБДОУ с. Куймань     МБДОУ п. Культура                         МБДОУ с. Романово        МБДОУ д/с п.Сахзавода  МБДОУ д/с "Ёлочка" с. Троекурово
</t>
  </si>
  <si>
    <t xml:space="preserve">МБДОУ д/с N1                  МБДОУ д/с N2           МБДОУ д/с №3                                МБДОУ д/с N4                  МБДОУ д/с N5                 МБДОУ д/с N6                 МБДОУ с.Б-Попово        МБДОУ п.свх.Агроном   МБДОУ с. Докторово      МБДОУ п. Культура                                 МБДОУ д/с п.Сахзавода  МБДОУ д/с "Ёлочка" с. Троекурово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</si>
</sst>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4" fontId="18" fillId="0" borderId="0" xfId="0" applyNumberFormat="1" applyFont="1" applyAlignment="1">
      <alignment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4" fontId="19" fillId="4" borderId="2" xfId="0" applyNumberFormat="1" applyFont="1" applyFill="1" applyBorder="1" applyAlignment="1">
      <alignment horizontal="center" vertical="center" wrapText="1"/>
    </xf>
    <xf numFmtId="4" fontId="19" fillId="4" borderId="1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49" fontId="19" fillId="4" borderId="1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view="pageBreakPreview" zoomScale="50" zoomScaleNormal="50" zoomScaleSheetLayoutView="50" workbookViewId="0">
      <selection activeCell="D7" sqref="D7"/>
    </sheetView>
  </sheetViews>
  <sheetFormatPr defaultColWidth="9.140625" defaultRowHeight="15" x14ac:dyDescent="0.25"/>
  <cols>
    <col min="1" max="1" width="9.140625" style="21"/>
    <col min="2" max="2" width="41.42578125" style="3" customWidth="1"/>
    <col min="3" max="3" width="45.140625" style="3" customWidth="1"/>
    <col min="4" max="4" width="27.140625" style="3" hidden="1" customWidth="1"/>
    <col min="5" max="5" width="45.140625" style="21" customWidth="1"/>
    <col min="6" max="6" width="29.85546875" style="21" customWidth="1"/>
    <col min="7" max="7" width="25.7109375" style="21" customWidth="1"/>
    <col min="8" max="8" width="48.42578125" style="1" customWidth="1"/>
    <col min="9" max="9" width="38.42578125" style="21" customWidth="1"/>
    <col min="10" max="15" width="31.42578125" style="2" customWidth="1"/>
    <col min="16" max="16" width="27.85546875" style="2" hidden="1" customWidth="1"/>
    <col min="17" max="17" width="28.28515625" style="18" customWidth="1"/>
    <col min="18" max="18" width="16.28515625" style="18" bestFit="1" customWidth="1"/>
    <col min="19" max="16384" width="9.140625" style="18"/>
  </cols>
  <sheetData>
    <row r="1" spans="1:18" ht="162" customHeight="1" x14ac:dyDescent="0.25">
      <c r="N1" s="47" t="s">
        <v>39</v>
      </c>
      <c r="O1" s="47"/>
      <c r="P1" s="47"/>
      <c r="Q1" s="47"/>
      <c r="R1" s="30"/>
    </row>
    <row r="2" spans="1:18" ht="130.5" customHeight="1" thickBot="1" x14ac:dyDescent="0.3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8" ht="67.900000000000006" customHeight="1" x14ac:dyDescent="0.25">
      <c r="A3" s="48" t="s">
        <v>0</v>
      </c>
      <c r="B3" s="39" t="s">
        <v>15</v>
      </c>
      <c r="C3" s="39" t="s">
        <v>16</v>
      </c>
      <c r="D3" s="39" t="s">
        <v>17</v>
      </c>
      <c r="E3" s="39" t="s">
        <v>13</v>
      </c>
      <c r="F3" s="39" t="s">
        <v>1</v>
      </c>
      <c r="G3" s="39" t="s">
        <v>4</v>
      </c>
      <c r="H3" s="39" t="s">
        <v>5</v>
      </c>
      <c r="I3" s="39" t="s">
        <v>2</v>
      </c>
      <c r="J3" s="43" t="s">
        <v>3</v>
      </c>
      <c r="K3" s="43" t="s">
        <v>12</v>
      </c>
      <c r="L3" s="43"/>
      <c r="M3" s="43"/>
      <c r="N3" s="43"/>
      <c r="O3" s="43"/>
      <c r="P3" s="43" t="s">
        <v>6</v>
      </c>
      <c r="Q3" s="45" t="s">
        <v>14</v>
      </c>
    </row>
    <row r="4" spans="1:18" ht="139.15" customHeight="1" thickBot="1" x14ac:dyDescent="0.3">
      <c r="A4" s="49"/>
      <c r="B4" s="40"/>
      <c r="C4" s="40"/>
      <c r="D4" s="40"/>
      <c r="E4" s="40"/>
      <c r="F4" s="40"/>
      <c r="G4" s="40"/>
      <c r="H4" s="40"/>
      <c r="I4" s="40"/>
      <c r="J4" s="44"/>
      <c r="K4" s="23" t="s">
        <v>9</v>
      </c>
      <c r="L4" s="23" t="s">
        <v>10</v>
      </c>
      <c r="M4" s="23" t="s">
        <v>18</v>
      </c>
      <c r="N4" s="23" t="s">
        <v>19</v>
      </c>
      <c r="O4" s="23" t="s">
        <v>11</v>
      </c>
      <c r="P4" s="44"/>
      <c r="Q4" s="46"/>
    </row>
    <row r="5" spans="1:18" ht="114" customHeight="1" x14ac:dyDescent="0.25">
      <c r="A5" s="19">
        <v>1</v>
      </c>
      <c r="B5" s="20" t="s">
        <v>34</v>
      </c>
      <c r="C5" s="20" t="s">
        <v>27</v>
      </c>
      <c r="D5" s="22" t="s">
        <v>40</v>
      </c>
      <c r="E5" s="32" t="s">
        <v>36</v>
      </c>
      <c r="F5" s="31"/>
      <c r="G5" s="31"/>
      <c r="H5" s="31" t="s">
        <v>35</v>
      </c>
      <c r="I5" s="36" t="s">
        <v>23</v>
      </c>
      <c r="J5" s="33">
        <f>K5</f>
        <v>1151150</v>
      </c>
      <c r="K5" s="33">
        <f>L5+M5+N5+O5</f>
        <v>1151150</v>
      </c>
      <c r="L5" s="33">
        <v>0</v>
      </c>
      <c r="M5" s="34">
        <v>0</v>
      </c>
      <c r="N5" s="34"/>
      <c r="O5" s="33">
        <v>1151150</v>
      </c>
      <c r="P5" s="32" t="s">
        <v>28</v>
      </c>
      <c r="Q5" s="32" t="s">
        <v>20</v>
      </c>
    </row>
    <row r="6" spans="1:18" ht="114" customHeight="1" x14ac:dyDescent="0.25">
      <c r="A6" s="19">
        <v>2</v>
      </c>
      <c r="B6" s="20" t="s">
        <v>31</v>
      </c>
      <c r="C6" s="20" t="s">
        <v>29</v>
      </c>
      <c r="D6" s="22" t="s">
        <v>41</v>
      </c>
      <c r="E6" s="32" t="s">
        <v>37</v>
      </c>
      <c r="F6" s="31"/>
      <c r="G6" s="31"/>
      <c r="H6" s="31" t="s">
        <v>35</v>
      </c>
      <c r="I6" s="36" t="s">
        <v>22</v>
      </c>
      <c r="J6" s="33">
        <f t="shared" ref="J6" si="0">K6</f>
        <v>1489094.07</v>
      </c>
      <c r="K6" s="33">
        <f>L6+M6+N6+O6</f>
        <v>1489094.07</v>
      </c>
      <c r="L6" s="33">
        <v>0</v>
      </c>
      <c r="M6" s="34">
        <v>0</v>
      </c>
      <c r="N6" s="34">
        <v>0</v>
      </c>
      <c r="O6" s="33">
        <v>1489094.07</v>
      </c>
      <c r="P6" s="32" t="s">
        <v>28</v>
      </c>
      <c r="Q6" s="32" t="s">
        <v>20</v>
      </c>
    </row>
    <row r="7" spans="1:18" ht="114" customHeight="1" x14ac:dyDescent="0.25">
      <c r="A7" s="19">
        <v>3</v>
      </c>
      <c r="B7" s="20" t="s">
        <v>31</v>
      </c>
      <c r="C7" s="20" t="s">
        <v>32</v>
      </c>
      <c r="D7" s="35" t="s">
        <v>42</v>
      </c>
      <c r="E7" s="32" t="s">
        <v>33</v>
      </c>
      <c r="F7" s="31"/>
      <c r="G7" s="31"/>
      <c r="H7" s="31" t="s">
        <v>35</v>
      </c>
      <c r="I7" s="36" t="s">
        <v>30</v>
      </c>
      <c r="J7" s="33">
        <f>K7</f>
        <v>1368595</v>
      </c>
      <c r="K7" s="33">
        <f>L7+M7+N7+O7</f>
        <v>1368595</v>
      </c>
      <c r="L7" s="33">
        <v>0</v>
      </c>
      <c r="M7" s="34">
        <v>0</v>
      </c>
      <c r="N7" s="34"/>
      <c r="O7" s="33">
        <v>1368595</v>
      </c>
      <c r="P7" s="32" t="s">
        <v>28</v>
      </c>
      <c r="Q7" s="32" t="s">
        <v>20</v>
      </c>
    </row>
    <row r="8" spans="1:18" s="21" customFormat="1" ht="47.25" customHeight="1" x14ac:dyDescent="0.25">
      <c r="A8" s="37" t="s">
        <v>24</v>
      </c>
      <c r="B8" s="38"/>
      <c r="C8" s="38"/>
      <c r="D8" s="38"/>
      <c r="E8" s="10"/>
      <c r="F8" s="10"/>
      <c r="G8" s="10"/>
      <c r="H8" s="10"/>
      <c r="I8" s="10"/>
      <c r="J8" s="11">
        <f>SUM(J5:J7)</f>
        <v>4008839.0700000003</v>
      </c>
      <c r="K8" s="11">
        <f>SUM(K9:K11)</f>
        <v>4008839.0700000003</v>
      </c>
      <c r="L8" s="11">
        <f t="shared" ref="L8:O8" si="1">SUM(L5:L7)</f>
        <v>0</v>
      </c>
      <c r="M8" s="11">
        <f t="shared" si="1"/>
        <v>0</v>
      </c>
      <c r="N8" s="11">
        <f t="shared" si="1"/>
        <v>0</v>
      </c>
      <c r="O8" s="11">
        <f t="shared" si="1"/>
        <v>4008839.0700000003</v>
      </c>
      <c r="P8" s="24"/>
      <c r="Q8" s="25"/>
    </row>
    <row r="9" spans="1:18" s="21" customFormat="1" ht="47.25" customHeight="1" x14ac:dyDescent="0.25">
      <c r="A9" s="26" t="s">
        <v>21</v>
      </c>
      <c r="B9" s="27"/>
      <c r="C9" s="27"/>
      <c r="D9" s="6"/>
      <c r="E9" s="6"/>
      <c r="F9" s="6"/>
      <c r="G9" s="6"/>
      <c r="H9" s="6"/>
      <c r="I9" s="6"/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12"/>
      <c r="Q9" s="14"/>
    </row>
    <row r="10" spans="1:18" s="21" customFormat="1" ht="47.25" customHeight="1" x14ac:dyDescent="0.25">
      <c r="A10" s="28" t="s">
        <v>26</v>
      </c>
      <c r="B10" s="29"/>
      <c r="C10" s="29"/>
      <c r="D10" s="7"/>
      <c r="E10" s="7"/>
      <c r="F10" s="7"/>
      <c r="G10" s="7"/>
      <c r="H10" s="7"/>
      <c r="I10" s="7"/>
      <c r="J10" s="9">
        <f>J5+J6+J7</f>
        <v>4008839.0700000003</v>
      </c>
      <c r="K10" s="9">
        <f>L10+M10+N10+O10</f>
        <v>4008839.0700000003</v>
      </c>
      <c r="L10" s="9">
        <f t="shared" ref="L10:O10" si="2">L5+L6+L7</f>
        <v>0</v>
      </c>
      <c r="M10" s="9">
        <f t="shared" si="2"/>
        <v>0</v>
      </c>
      <c r="N10" s="9">
        <f t="shared" si="2"/>
        <v>0</v>
      </c>
      <c r="O10" s="9">
        <f t="shared" si="2"/>
        <v>4008839.0700000003</v>
      </c>
      <c r="P10" s="13"/>
      <c r="Q10" s="15"/>
    </row>
    <row r="11" spans="1:18" s="21" customFormat="1" ht="47.25" customHeight="1" thickBot="1" x14ac:dyDescent="0.3">
      <c r="A11" s="50" t="s">
        <v>25</v>
      </c>
      <c r="B11" s="51"/>
      <c r="C11" s="51"/>
      <c r="D11" s="52"/>
      <c r="E11" s="52"/>
      <c r="F11" s="52"/>
      <c r="G11" s="52"/>
      <c r="H11" s="52"/>
      <c r="I11" s="52"/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16"/>
      <c r="Q11" s="17"/>
    </row>
    <row r="12" spans="1:18" ht="43.15" customHeight="1" x14ac:dyDescent="0.25"/>
    <row r="13" spans="1:18" x14ac:dyDescent="0.25">
      <c r="R13" s="4"/>
    </row>
    <row r="16" spans="1:18" ht="30" customHeight="1" x14ac:dyDescent="0.25"/>
  </sheetData>
  <mergeCells count="16">
    <mergeCell ref="A3:A4"/>
    <mergeCell ref="B3:B4"/>
    <mergeCell ref="C3:C4"/>
    <mergeCell ref="D3:D4"/>
    <mergeCell ref="E3:E4"/>
    <mergeCell ref="F3:F4"/>
    <mergeCell ref="G3:G4"/>
    <mergeCell ref="N1:Q1"/>
    <mergeCell ref="A8:D8"/>
    <mergeCell ref="H3:H4"/>
    <mergeCell ref="I3:I4"/>
    <mergeCell ref="A2:Q2"/>
    <mergeCell ref="J3:J4"/>
    <mergeCell ref="K3:O3"/>
    <mergeCell ref="P3:P4"/>
    <mergeCell ref="Q3:Q4"/>
  </mergeCells>
  <pageMargins left="0.25" right="0.25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7</v>
      </c>
    </row>
    <row r="3" spans="2:2" ht="31.5" x14ac:dyDescent="0.25">
      <c r="B3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ЯНВАРЬ_СЗ</vt:lpstr>
      <vt:lpstr>Лист2</vt:lpstr>
      <vt:lpstr>ЯНВАРЬ_СЗ!Область_печати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2024-08-08T10:56:15Z</cp:lastPrinted>
  <dcterms:created xsi:type="dcterms:W3CDTF">2021-07-02T07:35:59Z</dcterms:created>
  <dcterms:modified xsi:type="dcterms:W3CDTF">2026-02-10T09:36:05Z</dcterms:modified>
</cp:coreProperties>
</file>